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5" windowHeight="7530" activeTab="0"/>
  </bookViews>
  <sheets>
    <sheet name="Instructions" sheetId="1" r:id="rId1"/>
    <sheet name="Instructions " sheetId="2" r:id="rId2"/>
    <sheet name="6 Port 1 Line Text" sheetId="3" r:id="rId3"/>
    <sheet name="6 Port 1 Line Sequence" sheetId="4" r:id="rId4"/>
    <sheet name="6 Port 2 Line Text" sheetId="5" r:id="rId5"/>
    <sheet name="6 Port 2 Line Sequence" sheetId="6" r:id="rId6"/>
  </sheets>
  <definedNames>
    <definedName name="_xlnm.Print_Area" localSheetId="3">'6 Port 1 Line Sequence'!$E$3:$R$56</definedName>
    <definedName name="_xlnm.Print_Area" localSheetId="2">'6 Port 1 Line Text'!$E$3:$Q$29</definedName>
    <definedName name="_xlnm.Print_Area" localSheetId="5">'6 Port 2 Line Sequence'!$E$3:$R$55</definedName>
    <definedName name="_xlnm.Print_Area" localSheetId="4">'6 Port 2 Line Text'!$E$3:$R$55</definedName>
  </definedNames>
  <calcPr fullCalcOnLoad="1"/>
</workbook>
</file>

<file path=xl/sharedStrings.xml><?xml version="1.0" encoding="utf-8"?>
<sst xmlns="http://schemas.openxmlformats.org/spreadsheetml/2006/main" count="996" uniqueCount="90">
  <si>
    <t>DATA ENTRY</t>
  </si>
  <si>
    <t>First #</t>
  </si>
  <si>
    <t>User Input in gray cells</t>
  </si>
  <si>
    <t>Ortronics</t>
  </si>
  <si>
    <t>ENTER</t>
  </si>
  <si>
    <t>TEXT</t>
  </si>
  <si>
    <t>HERE</t>
  </si>
  <si>
    <t>User specified text.</t>
  </si>
  <si>
    <t>One line per label</t>
  </si>
  <si>
    <t>Enter input in data entry fields.</t>
  </si>
  <si>
    <t>Two lines per label</t>
  </si>
  <si>
    <t>Revision History:</t>
  </si>
  <si>
    <t>Description</t>
  </si>
  <si>
    <t>Prefix:</t>
  </si>
  <si>
    <t>Numbers?[Y or N]</t>
  </si>
  <si>
    <t>Y</t>
  </si>
  <si>
    <t>Repeating:</t>
  </si>
  <si>
    <t>Maximum  #</t>
  </si>
  <si>
    <t>Leading 0's [0,1,2]</t>
  </si>
  <si>
    <t>Suffix:</t>
  </si>
  <si>
    <t>6 Port PP</t>
  </si>
  <si>
    <t>Arrow Indicator</t>
  </si>
  <si>
    <t xml:space="preserve"> Left Margin Spacer</t>
  </si>
  <si>
    <t>Label</t>
  </si>
  <si>
    <t>Print Service</t>
  </si>
  <si>
    <t>Title/Spacer</t>
  </si>
  <si>
    <t>Spacer</t>
  </si>
  <si>
    <t>Index</t>
  </si>
  <si>
    <t>Format Data</t>
  </si>
  <si>
    <t>Labels</t>
  </si>
  <si>
    <t>P1</t>
  </si>
  <si>
    <t># 1 B</t>
  </si>
  <si>
    <t># 1 C</t>
  </si>
  <si>
    <t># 1 D</t>
  </si>
  <si>
    <t># 1 E</t>
  </si>
  <si>
    <t>S1</t>
  </si>
  <si>
    <t>Concat</t>
  </si>
  <si>
    <t>St. Row</t>
  </si>
  <si>
    <t>St. Column</t>
  </si>
  <si>
    <t>Numbers</t>
  </si>
  <si>
    <t>Repeating</t>
  </si>
  <si>
    <t>Max #</t>
  </si>
  <si>
    <t>Leading</t>
  </si>
  <si>
    <t>Service</t>
  </si>
  <si>
    <t>Type directly into each cell</t>
  </si>
  <si>
    <t>Data Entry</t>
  </si>
  <si>
    <t>Row 1</t>
  </si>
  <si>
    <t>Row 2</t>
  </si>
  <si>
    <t>ENTER TEXT HERE</t>
  </si>
  <si>
    <t>OR-70400408 6 Port 1 Line Sequence</t>
  </si>
  <si>
    <t>OR-70400408 6 Port 2 Line Sequence</t>
  </si>
  <si>
    <t xml:space="preserve">Ortronics </t>
  </si>
  <si>
    <t>1-</t>
  </si>
  <si>
    <t xml:space="preserve"> Right Margin Spacer</t>
  </si>
  <si>
    <t>Center Spacer</t>
  </si>
  <si>
    <t>Instructions</t>
  </si>
  <si>
    <t>Vertical Alignment Row</t>
  </si>
  <si>
    <t xml:space="preserve"> </t>
  </si>
  <si>
    <t>Alignment</t>
  </si>
  <si>
    <t xml:space="preserve">Vertical Alignment Row </t>
  </si>
  <si>
    <t>Templates</t>
  </si>
  <si>
    <t xml:space="preserve">Vertical Alignment Row  </t>
  </si>
  <si>
    <t>Horizontal Alignment Column</t>
  </si>
  <si>
    <t>1.2.79.</t>
  </si>
  <si>
    <r>
      <t xml:space="preserve">Step 1) </t>
    </r>
    <r>
      <rPr>
        <sz val="10"/>
        <rFont val="Arial"/>
        <family val="2"/>
      </rPr>
      <t xml:space="preserve">Choose the worksheet that meets your labeling requirements. </t>
    </r>
  </si>
  <si>
    <t>(See options below)</t>
  </si>
  <si>
    <t>OR-70400408 6 Port 1 Line Generic</t>
  </si>
  <si>
    <t>Enter text directly or copy and paste into cells.</t>
  </si>
  <si>
    <t>Prefix: User specified text. Automatically repeated in each cell</t>
  </si>
  <si>
    <t>First #: First digit for sequential numbering. Incrementally increases in each cell.</t>
  </si>
  <si>
    <t>OR-70400408 6 Port 2 Line Generic</t>
  </si>
  <si>
    <t>Group name: User specified text. Automatically repeated in top half of each cell.</t>
  </si>
  <si>
    <r>
      <t xml:space="preserve">Step 2) </t>
    </r>
    <r>
      <rPr>
        <sz val="10"/>
        <rFont val="Arial"/>
        <family val="2"/>
      </rPr>
      <t xml:space="preserve">Create labels  </t>
    </r>
  </si>
  <si>
    <t xml:space="preserve">Due to variations in printer hardware and software configurations, the label identification templates may not be  </t>
  </si>
  <si>
    <t>Note: Files were developed in Microsoft Excel 2003.</t>
  </si>
  <si>
    <r>
      <t xml:space="preserve">Horizontal text alignment use column </t>
    </r>
    <r>
      <rPr>
        <b/>
        <sz val="10"/>
        <rFont val="Arial"/>
        <family val="2"/>
      </rPr>
      <t>(E)</t>
    </r>
    <r>
      <rPr>
        <sz val="10"/>
        <rFont val="Arial"/>
        <family val="0"/>
      </rPr>
      <t xml:space="preserve">. </t>
    </r>
  </si>
  <si>
    <t>Three segment port description</t>
  </si>
  <si>
    <t>compatible with all software.</t>
  </si>
  <si>
    <r>
      <t xml:space="preserve">Vertical text alignment use row </t>
    </r>
    <r>
      <rPr>
        <b/>
        <sz val="10"/>
        <rFont val="Arial"/>
        <family val="2"/>
      </rPr>
      <t>(3)</t>
    </r>
    <r>
      <rPr>
        <sz val="10"/>
        <rFont val="Arial"/>
        <family val="0"/>
      </rPr>
      <t xml:space="preserve">. </t>
    </r>
  </si>
  <si>
    <r>
      <t xml:space="preserve">to move text to the </t>
    </r>
    <r>
      <rPr>
        <b/>
        <sz val="10"/>
        <rFont val="Arial"/>
        <family val="2"/>
      </rPr>
      <t xml:space="preserve">LEFT, DECREASE </t>
    </r>
    <r>
      <rPr>
        <sz val="10"/>
        <rFont val="Arial"/>
        <family val="2"/>
      </rPr>
      <t>the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column width</t>
    </r>
    <r>
      <rPr>
        <sz val="10"/>
        <rFont val="Arial"/>
        <family val="0"/>
      </rPr>
      <t xml:space="preserve"> </t>
    </r>
  </si>
  <si>
    <r>
      <t>to move text</t>
    </r>
    <r>
      <rPr>
        <b/>
        <sz val="10"/>
        <rFont val="Arial"/>
        <family val="2"/>
      </rPr>
      <t xml:space="preserve"> DOWN, INCREASE</t>
    </r>
    <r>
      <rPr>
        <sz val="10"/>
        <rFont val="Arial"/>
        <family val="2"/>
      </rPr>
      <t xml:space="preserve"> the row height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 </t>
    </r>
  </si>
  <si>
    <r>
      <t xml:space="preserve">to move text </t>
    </r>
    <r>
      <rPr>
        <b/>
        <sz val="10"/>
        <rFont val="Arial"/>
        <family val="2"/>
      </rPr>
      <t>UP, DECREASE</t>
    </r>
    <r>
      <rPr>
        <sz val="10"/>
        <rFont val="Arial"/>
        <family val="2"/>
      </rPr>
      <t xml:space="preserve"> the row height</t>
    </r>
    <r>
      <rPr>
        <b/>
        <sz val="10"/>
        <rFont val="Arial"/>
        <family val="2"/>
      </rPr>
      <t xml:space="preserve"> </t>
    </r>
  </si>
  <si>
    <r>
      <t>to move text to the</t>
    </r>
    <r>
      <rPr>
        <b/>
        <sz val="10"/>
        <rFont val="Arial"/>
        <family val="2"/>
      </rPr>
      <t xml:space="preserve"> RIGHT, INCREASE </t>
    </r>
    <r>
      <rPr>
        <sz val="10"/>
        <rFont val="Arial"/>
        <family val="2"/>
      </rPr>
      <t>the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column width</t>
    </r>
    <r>
      <rPr>
        <sz val="10"/>
        <rFont val="Arial"/>
        <family val="0"/>
      </rPr>
      <t xml:space="preserve">  </t>
    </r>
  </si>
  <si>
    <t>Version 1.0</t>
  </si>
  <si>
    <t>Suffix: User specified text. Automatically repeated in each cell</t>
  </si>
  <si>
    <r>
      <t xml:space="preserve">Step 4)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Place label stock in printer and print labels.</t>
    </r>
  </si>
  <si>
    <r>
      <t xml:space="preserve">Step 3) </t>
    </r>
    <r>
      <rPr>
        <sz val="10"/>
        <rFont val="Arial"/>
        <family val="2"/>
      </rPr>
      <t xml:space="preserve">Print practice sheet of labels on plain paper </t>
    </r>
  </si>
  <si>
    <t>modifications are required. Alignment may include font selection or adjusting print vertically</t>
  </si>
  <si>
    <t xml:space="preserve">or horizontally.  </t>
  </si>
  <si>
    <t xml:space="preserve">Use the practice sheet labels as a print guideline. Use the label stock to verify if alignment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</si>
</sst>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#,##0.0"/>
    <numFmt numFmtId="167" formatCode="0.0"/>
  </numFmts>
  <fonts count="12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10"/>
      <color indexed="9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u val="single"/>
      <sz val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 applyProtection="1">
      <alignment horizontal="center" vertical="center"/>
      <protection locked="0"/>
    </xf>
    <xf numFmtId="49" fontId="2" fillId="4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Fill="1" applyAlignment="1">
      <alignment/>
    </xf>
    <xf numFmtId="0" fontId="3" fillId="2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7" fontId="6" fillId="0" borderId="0" xfId="0" applyNumberFormat="1" applyFont="1" applyAlignment="1">
      <alignment/>
    </xf>
    <xf numFmtId="0" fontId="0" fillId="0" borderId="9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8" xfId="0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>
      <alignment/>
    </xf>
    <xf numFmtId="0" fontId="0" fillId="0" borderId="0" xfId="0" applyAlignment="1">
      <alignment textRotation="180"/>
    </xf>
    <xf numFmtId="0" fontId="0" fillId="2" borderId="0" xfId="0" applyFill="1" applyBorder="1" applyAlignment="1">
      <alignment textRotation="180"/>
    </xf>
    <xf numFmtId="0" fontId="0" fillId="5" borderId="0" xfId="0" applyFill="1" applyBorder="1" applyAlignment="1">
      <alignment textRotation="180"/>
    </xf>
    <xf numFmtId="0" fontId="0" fillId="6" borderId="0" xfId="0" applyFill="1" applyAlignment="1">
      <alignment textRotation="180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8" fillId="8" borderId="0" xfId="0" applyFont="1" applyFill="1" applyAlignment="1">
      <alignment textRotation="180"/>
    </xf>
    <xf numFmtId="0" fontId="8" fillId="9" borderId="0" xfId="0" applyFont="1" applyFill="1" applyAlignment="1">
      <alignment/>
    </xf>
    <xf numFmtId="0" fontId="0" fillId="3" borderId="0" xfId="0" applyFill="1" applyAlignment="1">
      <alignment textRotation="180"/>
    </xf>
    <xf numFmtId="0" fontId="0" fillId="10" borderId="0" xfId="0" applyFill="1" applyAlignment="1">
      <alignment textRotation="180"/>
    </xf>
    <xf numFmtId="0" fontId="4" fillId="0" borderId="0" xfId="0" applyFont="1" applyFill="1" applyBorder="1" applyAlignment="1">
      <alignment horizontal="right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/>
    </xf>
    <xf numFmtId="0" fontId="0" fillId="2" borderId="0" xfId="0" applyFill="1" applyAlignment="1">
      <alignment textRotation="180"/>
    </xf>
    <xf numFmtId="0" fontId="0" fillId="5" borderId="0" xfId="0" applyFill="1" applyAlignment="1">
      <alignment textRotation="180"/>
    </xf>
    <xf numFmtId="0" fontId="8" fillId="0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12" xfId="0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4" fillId="4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165" fontId="0" fillId="0" borderId="12" xfId="0" applyNumberFormat="1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 shrinkToFit="1"/>
    </xf>
    <xf numFmtId="165" fontId="5" fillId="4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 shrinkToFit="1"/>
    </xf>
    <xf numFmtId="165" fontId="0" fillId="0" borderId="0" xfId="0" applyNumberFormat="1" applyFill="1" applyBorder="1" applyAlignment="1">
      <alignment horizontal="center" vertical="center" shrinkToFit="1"/>
    </xf>
    <xf numFmtId="165" fontId="0" fillId="0" borderId="0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15" fontId="0" fillId="0" borderId="0" xfId="0" applyNumberFormat="1" applyAlignment="1">
      <alignment/>
    </xf>
    <xf numFmtId="0" fontId="0" fillId="12" borderId="0" xfId="0" applyFill="1" applyAlignment="1">
      <alignment/>
    </xf>
    <xf numFmtId="0" fontId="0" fillId="12" borderId="0" xfId="0" applyFill="1" applyAlignment="1">
      <alignment textRotation="90"/>
    </xf>
    <xf numFmtId="0" fontId="0" fillId="12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4" fillId="12" borderId="0" xfId="0" applyFont="1" applyFill="1" applyAlignment="1">
      <alignment textRotation="90"/>
    </xf>
    <xf numFmtId="0" fontId="1" fillId="2" borderId="2" xfId="0" applyFont="1" applyFill="1" applyBorder="1" applyAlignment="1">
      <alignment shrinkToFi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12" borderId="14" xfId="0" applyFill="1" applyBorder="1" applyAlignment="1">
      <alignment/>
    </xf>
    <xf numFmtId="0" fontId="0" fillId="0" borderId="16" xfId="0" applyBorder="1" applyAlignment="1">
      <alignment horizontal="center" vertical="center" shrinkToFit="1"/>
    </xf>
    <xf numFmtId="166" fontId="0" fillId="0" borderId="16" xfId="0" applyNumberFormat="1" applyFill="1" applyBorder="1" applyAlignment="1">
      <alignment/>
    </xf>
    <xf numFmtId="0" fontId="0" fillId="0" borderId="12" xfId="0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12" borderId="0" xfId="0" applyFill="1" applyAlignment="1">
      <alignment textRotation="180"/>
    </xf>
    <xf numFmtId="0" fontId="0" fillId="12" borderId="0" xfId="0" applyFill="1" applyBorder="1" applyAlignment="1">
      <alignment/>
    </xf>
    <xf numFmtId="0" fontId="10" fillId="12" borderId="0" xfId="0" applyFont="1" applyFill="1" applyBorder="1" applyAlignment="1">
      <alignment horizontal="right"/>
    </xf>
    <xf numFmtId="165" fontId="9" fillId="0" borderId="19" xfId="0" applyNumberFormat="1" applyFont="1" applyFill="1" applyBorder="1" applyAlignment="1">
      <alignment horizontal="right"/>
    </xf>
    <xf numFmtId="0" fontId="0" fillId="0" borderId="2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66" fontId="0" fillId="12" borderId="0" xfId="0" applyNumberFormat="1" applyFill="1" applyBorder="1" applyAlignment="1">
      <alignment/>
    </xf>
    <xf numFmtId="166" fontId="0" fillId="12" borderId="14" xfId="0" applyNumberFormat="1" applyFill="1" applyBorder="1" applyAlignment="1">
      <alignment/>
    </xf>
    <xf numFmtId="0" fontId="10" fillId="12" borderId="14" xfId="0" applyFont="1" applyFill="1" applyBorder="1" applyAlignment="1">
      <alignment horizontal="right"/>
    </xf>
    <xf numFmtId="0" fontId="4" fillId="0" borderId="13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/>
    </xf>
    <xf numFmtId="166" fontId="0" fillId="0" borderId="12" xfId="0" applyNumberFormat="1" applyFill="1" applyBorder="1" applyAlignment="1">
      <alignment/>
    </xf>
    <xf numFmtId="0" fontId="0" fillId="12" borderId="21" xfId="0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9" fillId="0" borderId="14" xfId="0" applyFont="1" applyBorder="1" applyAlignment="1">
      <alignment vertical="top"/>
    </xf>
    <xf numFmtId="0" fontId="4" fillId="12" borderId="0" xfId="0" applyFont="1" applyFill="1" applyAlignment="1">
      <alignment horizontal="center" textRotation="90"/>
    </xf>
    <xf numFmtId="0" fontId="10" fillId="12" borderId="0" xfId="0" applyFont="1" applyFill="1" applyBorder="1" applyAlignment="1" applyProtection="1">
      <alignment horizontal="left" vertical="top" shrinkToFit="1"/>
      <protection locked="0"/>
    </xf>
    <xf numFmtId="0" fontId="9" fillId="0" borderId="0" xfId="0" applyFont="1" applyAlignment="1">
      <alignment horizontal="left" vertical="top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10" fillId="12" borderId="0" xfId="0" applyFont="1" applyFill="1" applyBorder="1" applyAlignment="1">
      <alignment horizontal="left" vertical="top"/>
    </xf>
    <xf numFmtId="165" fontId="0" fillId="0" borderId="12" xfId="0" applyNumberFormat="1" applyFill="1" applyBorder="1" applyAlignment="1">
      <alignment horizontal="center" vertical="center" shrinkToFit="1"/>
    </xf>
    <xf numFmtId="165" fontId="0" fillId="0" borderId="13" xfId="0" applyNumberFormat="1" applyFill="1" applyBorder="1" applyAlignment="1">
      <alignment horizontal="center" vertical="center" shrinkToFit="1"/>
    </xf>
    <xf numFmtId="165" fontId="9" fillId="0" borderId="20" xfId="0" applyNumberFormat="1" applyFont="1" applyBorder="1" applyAlignment="1">
      <alignment horizontal="right" vertical="center" shrinkToFit="1"/>
    </xf>
    <xf numFmtId="165" fontId="9" fillId="0" borderId="16" xfId="0" applyNumberFormat="1" applyFont="1" applyBorder="1" applyAlignment="1">
      <alignment horizontal="right" vertical="center" shrinkToFit="1"/>
    </xf>
    <xf numFmtId="165" fontId="9" fillId="0" borderId="19" xfId="0" applyNumberFormat="1" applyFont="1" applyBorder="1" applyAlignment="1">
      <alignment horizontal="right" vertical="center" shrinkToFi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10" fillId="12" borderId="15" xfId="0" applyFont="1" applyFill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0" fillId="0" borderId="14" xfId="0" applyBorder="1" applyAlignment="1">
      <alignment horizontal="center" vertical="center" shrinkToFit="1"/>
    </xf>
    <xf numFmtId="165" fontId="0" fillId="0" borderId="23" xfId="0" applyNumberFormat="1" applyBorder="1" applyAlignment="1">
      <alignment horizontal="right" vertical="center" shrinkToFit="1"/>
    </xf>
    <xf numFmtId="165" fontId="0" fillId="0" borderId="17" xfId="0" applyNumberFormat="1" applyBorder="1" applyAlignment="1">
      <alignment horizontal="right" vertical="center" shrinkToFit="1"/>
    </xf>
    <xf numFmtId="165" fontId="0" fillId="0" borderId="18" xfId="0" applyNumberFormat="1" applyBorder="1" applyAlignment="1">
      <alignment horizontal="right" vertical="center" shrinkToFit="1"/>
    </xf>
    <xf numFmtId="0" fontId="10" fillId="12" borderId="14" xfId="0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2</xdr:row>
      <xdr:rowOff>28575</xdr:rowOff>
    </xdr:from>
    <xdr:to>
      <xdr:col>3</xdr:col>
      <xdr:colOff>285750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381250" y="28575"/>
          <a:ext cx="161925" cy="131445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2</xdr:row>
      <xdr:rowOff>28575</xdr:rowOff>
    </xdr:from>
    <xdr:to>
      <xdr:col>3</xdr:col>
      <xdr:colOff>228600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381250" y="28575"/>
          <a:ext cx="104775" cy="76200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2</xdr:row>
      <xdr:rowOff>28575</xdr:rowOff>
    </xdr:from>
    <xdr:to>
      <xdr:col>3</xdr:col>
      <xdr:colOff>361950</xdr:colOff>
      <xdr:row>6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2295525" y="28575"/>
          <a:ext cx="238125" cy="78105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2</xdr:row>
      <xdr:rowOff>28575</xdr:rowOff>
    </xdr:from>
    <xdr:to>
      <xdr:col>3</xdr:col>
      <xdr:colOff>361950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971675" y="28575"/>
          <a:ext cx="238125" cy="771525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workbookViewId="0" topLeftCell="A1">
      <selection activeCell="D6" sqref="D6"/>
    </sheetView>
  </sheetViews>
  <sheetFormatPr defaultColWidth="9.140625" defaultRowHeight="12.75"/>
  <sheetData>
    <row r="2" ht="15.75">
      <c r="A2" s="76" t="s">
        <v>55</v>
      </c>
    </row>
    <row r="3" ht="12.75">
      <c r="A3" s="19"/>
    </row>
    <row r="4" spans="1:2" ht="12.75">
      <c r="A4" s="19"/>
      <c r="B4" s="19" t="s">
        <v>64</v>
      </c>
    </row>
    <row r="5" spans="1:3" ht="12.75">
      <c r="A5" s="19"/>
      <c r="C5" t="s">
        <v>65</v>
      </c>
    </row>
    <row r="6" spans="1:2" ht="12.75">
      <c r="A6" s="19"/>
      <c r="B6" s="19" t="s">
        <v>60</v>
      </c>
    </row>
    <row r="7" ht="12.75">
      <c r="A7" s="19"/>
    </row>
    <row r="8" spans="1:3" ht="12.75">
      <c r="A8" s="19"/>
      <c r="C8" s="22" t="s">
        <v>66</v>
      </c>
    </row>
    <row r="9" spans="1:4" ht="12.75">
      <c r="A9" s="19"/>
      <c r="D9" t="s">
        <v>8</v>
      </c>
    </row>
    <row r="10" spans="1:4" ht="12.75">
      <c r="A10" s="19"/>
      <c r="D10" t="s">
        <v>67</v>
      </c>
    </row>
    <row r="11" spans="1:4" ht="12.75">
      <c r="A11" s="19"/>
      <c r="D11" t="s">
        <v>7</v>
      </c>
    </row>
    <row r="13" ht="12.75">
      <c r="C13" s="21" t="s">
        <v>49</v>
      </c>
    </row>
    <row r="14" spans="1:4" ht="12.75">
      <c r="A14" s="19" t="s">
        <v>57</v>
      </c>
      <c r="D14" t="s">
        <v>8</v>
      </c>
    </row>
    <row r="15" ht="12.75">
      <c r="D15" t="s">
        <v>9</v>
      </c>
    </row>
    <row r="16" ht="12.75">
      <c r="D16" t="s">
        <v>76</v>
      </c>
    </row>
    <row r="17" ht="12.75">
      <c r="E17" t="s">
        <v>68</v>
      </c>
    </row>
    <row r="18" ht="12.75">
      <c r="E18" t="s">
        <v>69</v>
      </c>
    </row>
    <row r="19" ht="12.75">
      <c r="E19" t="s">
        <v>84</v>
      </c>
    </row>
    <row r="21" ht="12.75">
      <c r="C21" s="21" t="s">
        <v>70</v>
      </c>
    </row>
    <row r="22" ht="12.75">
      <c r="D22" t="s">
        <v>10</v>
      </c>
    </row>
    <row r="23" ht="12.75">
      <c r="D23" t="s">
        <v>67</v>
      </c>
    </row>
    <row r="24" ht="12.75">
      <c r="D24" t="s">
        <v>7</v>
      </c>
    </row>
    <row r="26" ht="12.75">
      <c r="C26" s="21" t="s">
        <v>50</v>
      </c>
    </row>
    <row r="27" ht="12.75">
      <c r="D27" t="s">
        <v>10</v>
      </c>
    </row>
    <row r="28" ht="12.75">
      <c r="D28" t="s">
        <v>9</v>
      </c>
    </row>
    <row r="29" ht="12.75">
      <c r="D29" t="s">
        <v>71</v>
      </c>
    </row>
    <row r="30" ht="12.75">
      <c r="D30" t="s">
        <v>76</v>
      </c>
    </row>
    <row r="31" ht="12.75">
      <c r="E31" t="s">
        <v>68</v>
      </c>
    </row>
    <row r="32" ht="12.75">
      <c r="E32" t="s">
        <v>69</v>
      </c>
    </row>
    <row r="33" ht="12.75">
      <c r="E33" t="s">
        <v>84</v>
      </c>
    </row>
    <row r="35" ht="12.75">
      <c r="B35" s="19" t="s">
        <v>72</v>
      </c>
    </row>
    <row r="37" ht="12.75">
      <c r="B37" s="19" t="s">
        <v>86</v>
      </c>
    </row>
    <row r="38" ht="12.75">
      <c r="B38" s="19"/>
    </row>
    <row r="39" ht="12.75">
      <c r="D39" t="s">
        <v>89</v>
      </c>
    </row>
    <row r="40" ht="12.75">
      <c r="D40" t="s">
        <v>87</v>
      </c>
    </row>
    <row r="41" ht="12.75">
      <c r="D41" t="s">
        <v>88</v>
      </c>
    </row>
    <row r="43" spans="4:6" ht="15.75">
      <c r="D43" s="77" t="s">
        <v>58</v>
      </c>
      <c r="E43" s="19"/>
      <c r="F43" s="19"/>
    </row>
    <row r="44" ht="12.75">
      <c r="D44" t="s">
        <v>75</v>
      </c>
    </row>
    <row r="45" ht="12.75">
      <c r="D45" s="99" t="s">
        <v>82</v>
      </c>
    </row>
    <row r="46" ht="12.75">
      <c r="D46" s="99" t="s">
        <v>79</v>
      </c>
    </row>
    <row r="48" ht="12.75">
      <c r="D48" t="s">
        <v>78</v>
      </c>
    </row>
    <row r="49" ht="12.75">
      <c r="D49" s="99" t="s">
        <v>80</v>
      </c>
    </row>
    <row r="50" ht="12.75">
      <c r="D50" s="99" t="s">
        <v>81</v>
      </c>
    </row>
    <row r="51" ht="12.75">
      <c r="B51" t="s">
        <v>57</v>
      </c>
    </row>
    <row r="52" spans="2:3" ht="12.75">
      <c r="B52" s="19" t="s">
        <v>85</v>
      </c>
      <c r="C52" s="19"/>
    </row>
    <row r="55" ht="12.75">
      <c r="B55" t="s">
        <v>73</v>
      </c>
    </row>
    <row r="56" ht="12.75">
      <c r="B56" t="s">
        <v>77</v>
      </c>
    </row>
    <row r="57" ht="12.75">
      <c r="B57" t="s">
        <v>74</v>
      </c>
    </row>
    <row r="59" ht="12.75">
      <c r="A59" s="19" t="s">
        <v>11</v>
      </c>
    </row>
    <row r="60" ht="12.75">
      <c r="B60" t="s">
        <v>57</v>
      </c>
    </row>
    <row r="61" spans="2:4" ht="12.75">
      <c r="B61" s="22" t="s">
        <v>83</v>
      </c>
      <c r="D61" s="100">
        <v>39287</v>
      </c>
    </row>
    <row r="62" spans="2:4" ht="12.75">
      <c r="B62" s="22"/>
      <c r="D62" s="68"/>
    </row>
    <row r="63" spans="2:4" ht="12.75">
      <c r="B63" s="21"/>
      <c r="C63" s="21"/>
      <c r="D63" s="68"/>
    </row>
  </sheetData>
  <printOptions/>
  <pageMargins left="0.75" right="0.75" top="0.75" bottom="0.75" header="0.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3:P66"/>
  <sheetViews>
    <sheetView workbookViewId="0" topLeftCell="A1">
      <selection activeCell="A1" sqref="A1:M63"/>
    </sheetView>
  </sheetViews>
  <sheetFormatPr defaultColWidth="9.140625" defaultRowHeight="12.75"/>
  <cols>
    <col min="1" max="1" width="4.8515625" style="0" customWidth="1"/>
    <col min="2" max="2" width="4.140625" style="0" customWidth="1"/>
    <col min="3" max="3" width="3.140625" style="0" customWidth="1"/>
    <col min="4" max="4" width="9.8515625" style="0" customWidth="1"/>
  </cols>
  <sheetData>
    <row r="23" ht="12.75">
      <c r="P23" t="s">
        <v>57</v>
      </c>
    </row>
    <row r="64" spans="2:4" ht="12.75">
      <c r="B64" s="23"/>
      <c r="D64" s="20"/>
    </row>
    <row r="65" spans="2:4" ht="12.75">
      <c r="B65" s="23"/>
      <c r="D65" s="20"/>
    </row>
    <row r="66" spans="2:4" ht="12.75">
      <c r="B66" s="23"/>
      <c r="D66" s="20"/>
    </row>
  </sheetData>
  <sheetProtection/>
  <printOptions/>
  <pageMargins left="0.43" right="0.41" top="1" bottom="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98"/>
  <sheetViews>
    <sheetView workbookViewId="0" topLeftCell="D3">
      <selection activeCell="F3" sqref="F3:H4"/>
    </sheetView>
  </sheetViews>
  <sheetFormatPr defaultColWidth="9.140625" defaultRowHeight="12.75" outlineLevelRow="1" outlineLevelCol="1"/>
  <cols>
    <col min="1" max="1" width="19.421875" style="0" customWidth="1"/>
    <col min="2" max="2" width="14.421875" style="0" customWidth="1"/>
    <col min="3" max="3" width="5.7109375" style="0" hidden="1" customWidth="1" outlineLevel="1"/>
    <col min="4" max="4" width="4.28125" style="8" customWidth="1" collapsed="1"/>
    <col min="5" max="5" width="3.7109375" style="0" customWidth="1"/>
    <col min="6" max="10" width="8.00390625" style="0" customWidth="1"/>
    <col min="11" max="11" width="8.57421875" style="0" customWidth="1"/>
    <col min="12" max="12" width="8.7109375" style="0" customWidth="1"/>
    <col min="13" max="17" width="8.00390625" style="0" customWidth="1"/>
    <col min="18" max="18" width="1.421875" style="0" customWidth="1"/>
    <col min="19" max="19" width="10.421875" style="32" hidden="1" customWidth="1" outlineLevel="1"/>
    <col min="20" max="20" width="8.8515625" style="32" hidden="1" customWidth="1" outlineLevel="1"/>
    <col min="21" max="21" width="8.7109375" style="0" customWidth="1" collapsed="1"/>
    <col min="22" max="22" width="3.7109375" style="0" hidden="1" customWidth="1" outlineLevel="1" collapsed="1"/>
    <col min="23" max="33" width="3.7109375" style="0" hidden="1" customWidth="1" outlineLevel="1"/>
    <col min="34" max="43" width="9.7109375" style="0" hidden="1" customWidth="1" outlineLevel="1"/>
    <col min="44" max="44" width="9.140625" style="0" customWidth="1" collapsed="1"/>
  </cols>
  <sheetData>
    <row r="1" spans="3:43" ht="36" customHeight="1" hidden="1" outlineLevel="1">
      <c r="C1" s="31" t="s">
        <v>43</v>
      </c>
      <c r="D1" s="28" t="s">
        <v>21</v>
      </c>
      <c r="E1" s="29" t="s">
        <v>22</v>
      </c>
      <c r="F1" s="30" t="s">
        <v>23</v>
      </c>
      <c r="G1" s="30" t="s">
        <v>23</v>
      </c>
      <c r="H1" s="30" t="s">
        <v>23</v>
      </c>
      <c r="I1" s="30" t="s">
        <v>23</v>
      </c>
      <c r="J1" s="30" t="s">
        <v>23</v>
      </c>
      <c r="K1" s="30" t="s">
        <v>23</v>
      </c>
      <c r="L1" s="30" t="s">
        <v>23</v>
      </c>
      <c r="M1" s="30" t="s">
        <v>23</v>
      </c>
      <c r="N1" s="30" t="s">
        <v>23</v>
      </c>
      <c r="O1" s="30" t="s">
        <v>23</v>
      </c>
      <c r="P1" s="30" t="s">
        <v>23</v>
      </c>
      <c r="Q1" s="30" t="s">
        <v>23</v>
      </c>
      <c r="R1" s="41" t="s">
        <v>53</v>
      </c>
      <c r="S1" s="31" t="s">
        <v>24</v>
      </c>
      <c r="T1" s="31" t="s">
        <v>24</v>
      </c>
      <c r="V1" s="34" t="s">
        <v>27</v>
      </c>
      <c r="W1" s="34" t="s">
        <v>27</v>
      </c>
      <c r="X1" s="34" t="s">
        <v>27</v>
      </c>
      <c r="Y1" s="34" t="s">
        <v>27</v>
      </c>
      <c r="Z1" s="34" t="s">
        <v>27</v>
      </c>
      <c r="AA1" s="34" t="s">
        <v>27</v>
      </c>
      <c r="AB1" s="34" t="s">
        <v>27</v>
      </c>
      <c r="AC1" s="34" t="s">
        <v>27</v>
      </c>
      <c r="AD1" s="34" t="s">
        <v>27</v>
      </c>
      <c r="AE1" s="34" t="s">
        <v>27</v>
      </c>
      <c r="AF1" s="34" t="s">
        <v>27</v>
      </c>
      <c r="AG1" s="34" t="s">
        <v>27</v>
      </c>
      <c r="AH1" s="36" t="s">
        <v>28</v>
      </c>
      <c r="AI1" s="36" t="s">
        <v>28</v>
      </c>
      <c r="AJ1" s="37" t="s">
        <v>29</v>
      </c>
      <c r="AK1" s="37" t="s">
        <v>29</v>
      </c>
      <c r="AL1" s="37" t="s">
        <v>29</v>
      </c>
      <c r="AM1" s="37" t="s">
        <v>29</v>
      </c>
      <c r="AN1" s="37" t="s">
        <v>29</v>
      </c>
      <c r="AO1" s="37" t="s">
        <v>29</v>
      </c>
      <c r="AP1" s="37" t="s">
        <v>29</v>
      </c>
      <c r="AQ1" s="37" t="s">
        <v>29</v>
      </c>
    </row>
    <row r="2" spans="3:43" ht="14.25" customHeight="1" hidden="1" outlineLevel="1">
      <c r="C2" s="31"/>
      <c r="D2" s="28">
        <v>41</v>
      </c>
      <c r="E2" s="41">
        <v>26</v>
      </c>
      <c r="F2" s="42">
        <v>56</v>
      </c>
      <c r="G2" s="42">
        <v>56</v>
      </c>
      <c r="H2" s="42">
        <v>56</v>
      </c>
      <c r="I2" s="42">
        <v>56</v>
      </c>
      <c r="J2" s="42">
        <v>56</v>
      </c>
      <c r="K2" s="42">
        <v>60</v>
      </c>
      <c r="L2" s="42">
        <v>61</v>
      </c>
      <c r="M2" s="42">
        <v>56</v>
      </c>
      <c r="N2" s="42">
        <v>56</v>
      </c>
      <c r="O2" s="42">
        <v>56</v>
      </c>
      <c r="P2" s="42">
        <v>56</v>
      </c>
      <c r="Q2" s="42">
        <v>56</v>
      </c>
      <c r="R2" s="41">
        <v>10</v>
      </c>
      <c r="S2" s="31">
        <f>SUM(E2:R2)</f>
        <v>717</v>
      </c>
      <c r="T2" s="31">
        <f>SUM(T3:T509)</f>
        <v>1030</v>
      </c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6"/>
      <c r="AI2" s="36"/>
      <c r="AJ2" s="37">
        <f>COLUMN()</f>
        <v>36</v>
      </c>
      <c r="AK2" s="37" t="s">
        <v>30</v>
      </c>
      <c r="AL2" s="37" t="s">
        <v>31</v>
      </c>
      <c r="AM2" s="37" t="s">
        <v>32</v>
      </c>
      <c r="AN2" s="37" t="s">
        <v>33</v>
      </c>
      <c r="AO2" s="37" t="s">
        <v>34</v>
      </c>
      <c r="AP2" s="37" t="s">
        <v>35</v>
      </c>
      <c r="AQ2" s="37" t="s">
        <v>36</v>
      </c>
    </row>
    <row r="3" spans="3:20" ht="9" customHeight="1" collapsed="1">
      <c r="C3" s="32"/>
      <c r="E3" s="69"/>
      <c r="F3" s="103" t="s">
        <v>61</v>
      </c>
      <c r="G3" s="104"/>
      <c r="H3" s="104"/>
      <c r="I3" s="87"/>
      <c r="J3" s="87"/>
      <c r="K3" s="69"/>
      <c r="L3" s="69"/>
      <c r="M3" s="69"/>
      <c r="N3" s="69"/>
      <c r="O3" s="87"/>
      <c r="P3" s="92"/>
      <c r="Q3" s="88" t="s">
        <v>57</v>
      </c>
      <c r="R3" s="38"/>
      <c r="S3" s="32" t="s">
        <v>25</v>
      </c>
      <c r="T3" s="33">
        <v>7</v>
      </c>
    </row>
    <row r="4" spans="1:43" ht="28.5" customHeight="1" thickBot="1">
      <c r="A4" s="48"/>
      <c r="B4" s="18"/>
      <c r="C4" s="32">
        <f>AJ2</f>
        <v>36</v>
      </c>
      <c r="D4" s="9"/>
      <c r="E4" s="69"/>
      <c r="F4" s="104"/>
      <c r="G4" s="104"/>
      <c r="H4" s="104"/>
      <c r="I4" s="56"/>
      <c r="J4" s="56"/>
      <c r="K4" s="56"/>
      <c r="L4" s="56"/>
      <c r="M4" s="56"/>
      <c r="N4" s="56"/>
      <c r="O4" s="56"/>
      <c r="P4" s="56" t="str">
        <f>Instructions!B61</f>
        <v>Version 1.0</v>
      </c>
      <c r="Q4" s="57">
        <f ca="1">NOW()</f>
        <v>39287.44923391204</v>
      </c>
      <c r="R4" s="66"/>
      <c r="S4" s="32" t="str">
        <f aca="true" t="shared" si="0" ref="S4:S19">CONCATENATE("L",ROW()-3)</f>
        <v>L1</v>
      </c>
      <c r="T4" s="32">
        <v>38</v>
      </c>
      <c r="AH4" s="12" t="s">
        <v>37</v>
      </c>
      <c r="AI4" s="12">
        <f>$C$6</f>
        <v>6</v>
      </c>
      <c r="AJ4">
        <v>1</v>
      </c>
      <c r="AK4" s="35">
        <f>$B6</f>
        <v>0</v>
      </c>
      <c r="AL4">
        <f>AI7</f>
        <v>1</v>
      </c>
      <c r="AM4">
        <f aca="true" t="shared" si="1" ref="AM4:AM42">$AI$7+TRUNC((AL4-$AI$7)/$AI$8,0)</f>
        <v>1</v>
      </c>
      <c r="AN4" t="str">
        <f aca="true" t="shared" si="2" ref="AN4:AN42">TEXT(AM4,"0#")</f>
        <v>01</v>
      </c>
      <c r="AO4" t="str">
        <f aca="true" t="shared" si="3" ref="AO4:AO42">TEXT(AM4,"00#")</f>
        <v>001</v>
      </c>
      <c r="AP4">
        <f aca="true" ca="1" t="shared" si="4" ref="AP4:AP42">IF(INDIRECT(ADDRESS(AI$4+6,AI$5))="","",INDIRECT(ADDRESS(AI$4+6,AI$5)))</f>
      </c>
      <c r="AQ4" t="str">
        <f aca="true" ca="1" t="shared" si="5" ref="AQ4:AQ42">CONCATENATE(AK4,INDIRECT(ADDRESS(ROW(),AJ$2+3+AI$10)),AP4)</f>
        <v>01</v>
      </c>
    </row>
    <row r="5" spans="1:43" ht="29.25" customHeight="1" thickBot="1">
      <c r="A5" s="39" t="s">
        <v>44</v>
      </c>
      <c r="B5" s="40"/>
      <c r="C5" s="32"/>
      <c r="D5" s="10"/>
      <c r="E5" s="102" t="s">
        <v>62</v>
      </c>
      <c r="F5" s="26" t="s">
        <v>4</v>
      </c>
      <c r="G5" s="24" t="s">
        <v>5</v>
      </c>
      <c r="H5" s="24" t="s">
        <v>6</v>
      </c>
      <c r="I5" s="24" t="s">
        <v>3</v>
      </c>
      <c r="J5" s="24" t="s">
        <v>3</v>
      </c>
      <c r="K5" s="25" t="s">
        <v>3</v>
      </c>
      <c r="L5" s="26" t="s">
        <v>3</v>
      </c>
      <c r="M5" s="24" t="s">
        <v>3</v>
      </c>
      <c r="N5" s="24" t="s">
        <v>3</v>
      </c>
      <c r="O5" s="24" t="s">
        <v>3</v>
      </c>
      <c r="P5" s="24" t="s">
        <v>3</v>
      </c>
      <c r="Q5" s="25" t="s">
        <v>3</v>
      </c>
      <c r="R5" s="67"/>
      <c r="S5" s="32" t="str">
        <f t="shared" si="0"/>
        <v>L2</v>
      </c>
      <c r="T5" s="32">
        <v>39</v>
      </c>
      <c r="AH5" s="12" t="s">
        <v>38</v>
      </c>
      <c r="AI5" s="12">
        <f>$C$7</f>
        <v>2</v>
      </c>
      <c r="AJ5">
        <f aca="true" t="shared" si="6" ref="AJ5:AJ43">AJ4+1</f>
        <v>2</v>
      </c>
      <c r="AK5">
        <f aca="true" t="shared" si="7" ref="AK5:AK43">AK4</f>
        <v>0</v>
      </c>
      <c r="AL5">
        <f aca="true" t="shared" si="8" ref="AL5:AL43">IF(AL4&gt;=$AI$8*$AI$9,$AI$7,AL4+1)</f>
        <v>2</v>
      </c>
      <c r="AM5">
        <f t="shared" si="1"/>
        <v>2</v>
      </c>
      <c r="AN5" t="str">
        <f t="shared" si="2"/>
        <v>02</v>
      </c>
      <c r="AO5" t="str">
        <f t="shared" si="3"/>
        <v>002</v>
      </c>
      <c r="AP5">
        <f ca="1" t="shared" si="4"/>
      </c>
      <c r="AQ5" t="str">
        <f ca="1" t="shared" si="5"/>
        <v>02</v>
      </c>
    </row>
    <row r="6" spans="1:43" ht="28.5" customHeight="1">
      <c r="A6" s="51"/>
      <c r="B6" s="50"/>
      <c r="C6" s="32">
        <f>ROW()</f>
        <v>6</v>
      </c>
      <c r="D6" s="10"/>
      <c r="E6" s="102"/>
      <c r="F6" s="26" t="s">
        <v>3</v>
      </c>
      <c r="G6" s="24" t="s">
        <v>3</v>
      </c>
      <c r="H6" s="24" t="s">
        <v>3</v>
      </c>
      <c r="I6" s="24" t="s">
        <v>3</v>
      </c>
      <c r="J6" s="24" t="s">
        <v>3</v>
      </c>
      <c r="K6" s="25" t="s">
        <v>3</v>
      </c>
      <c r="L6" s="26" t="s">
        <v>3</v>
      </c>
      <c r="M6" s="24" t="s">
        <v>3</v>
      </c>
      <c r="N6" s="24" t="s">
        <v>3</v>
      </c>
      <c r="O6" s="24" t="s">
        <v>3</v>
      </c>
      <c r="P6" s="24" t="s">
        <v>3</v>
      </c>
      <c r="Q6" s="25" t="s">
        <v>3</v>
      </c>
      <c r="R6" s="67"/>
      <c r="S6" s="32" t="str">
        <f t="shared" si="0"/>
        <v>L3</v>
      </c>
      <c r="T6" s="32">
        <v>39</v>
      </c>
      <c r="V6" s="35">
        <f>ROW()-2</f>
        <v>4</v>
      </c>
      <c r="W6">
        <f aca="true" t="shared" si="9" ref="W6:AG6">V6+1</f>
        <v>5</v>
      </c>
      <c r="X6">
        <f t="shared" si="9"/>
        <v>6</v>
      </c>
      <c r="Y6">
        <f t="shared" si="9"/>
        <v>7</v>
      </c>
      <c r="Z6">
        <f t="shared" si="9"/>
        <v>8</v>
      </c>
      <c r="AA6">
        <f t="shared" si="9"/>
        <v>9</v>
      </c>
      <c r="AB6">
        <f t="shared" si="9"/>
        <v>10</v>
      </c>
      <c r="AC6">
        <f t="shared" si="9"/>
        <v>11</v>
      </c>
      <c r="AD6">
        <f t="shared" si="9"/>
        <v>12</v>
      </c>
      <c r="AE6">
        <f t="shared" si="9"/>
        <v>13</v>
      </c>
      <c r="AF6">
        <f t="shared" si="9"/>
        <v>14</v>
      </c>
      <c r="AG6">
        <f t="shared" si="9"/>
        <v>15</v>
      </c>
      <c r="AH6" s="12" t="s">
        <v>39</v>
      </c>
      <c r="AI6" s="12" t="str">
        <f ca="1">IF(INDIRECT(ADDRESS(AI4+1,AI5))="Y","Y",IF(INDIRECT(ADDRESS(AI4+1,AI5))="y","Y","N"))</f>
        <v>N</v>
      </c>
      <c r="AJ6">
        <f t="shared" si="6"/>
        <v>3</v>
      </c>
      <c r="AK6">
        <f t="shared" si="7"/>
        <v>0</v>
      </c>
      <c r="AL6">
        <f t="shared" si="8"/>
        <v>3</v>
      </c>
      <c r="AM6">
        <f t="shared" si="1"/>
        <v>3</v>
      </c>
      <c r="AN6" t="str">
        <f t="shared" si="2"/>
        <v>03</v>
      </c>
      <c r="AO6" t="str">
        <f t="shared" si="3"/>
        <v>003</v>
      </c>
      <c r="AP6">
        <f ca="1" t="shared" si="4"/>
      </c>
      <c r="AQ6" t="str">
        <f ca="1" t="shared" si="5"/>
        <v>03</v>
      </c>
    </row>
    <row r="7" spans="1:43" ht="29.25" customHeight="1">
      <c r="A7" s="51"/>
      <c r="B7" s="50"/>
      <c r="C7" s="32">
        <f>COLUMN()-1</f>
        <v>2</v>
      </c>
      <c r="D7" s="10"/>
      <c r="E7" s="102"/>
      <c r="F7" s="26" t="s">
        <v>3</v>
      </c>
      <c r="G7" s="24" t="s">
        <v>3</v>
      </c>
      <c r="H7" s="24" t="s">
        <v>3</v>
      </c>
      <c r="I7" s="24" t="s">
        <v>3</v>
      </c>
      <c r="J7" s="24" t="s">
        <v>3</v>
      </c>
      <c r="K7" s="25" t="s">
        <v>3</v>
      </c>
      <c r="L7" s="26" t="s">
        <v>3</v>
      </c>
      <c r="M7" s="24" t="s">
        <v>3</v>
      </c>
      <c r="N7" s="24" t="s">
        <v>3</v>
      </c>
      <c r="O7" s="24" t="s">
        <v>3</v>
      </c>
      <c r="P7" s="24" t="s">
        <v>3</v>
      </c>
      <c r="Q7" s="25" t="s">
        <v>3</v>
      </c>
      <c r="R7" s="67"/>
      <c r="S7" s="32" t="str">
        <f t="shared" si="0"/>
        <v>L4</v>
      </c>
      <c r="T7" s="32">
        <v>39</v>
      </c>
      <c r="V7">
        <f aca="true" t="shared" si="10" ref="V7:AG7">V6</f>
        <v>4</v>
      </c>
      <c r="W7">
        <f t="shared" si="10"/>
        <v>5</v>
      </c>
      <c r="X7">
        <f t="shared" si="10"/>
        <v>6</v>
      </c>
      <c r="Y7">
        <f t="shared" si="10"/>
        <v>7</v>
      </c>
      <c r="Z7">
        <f t="shared" si="10"/>
        <v>8</v>
      </c>
      <c r="AA7">
        <f t="shared" si="10"/>
        <v>9</v>
      </c>
      <c r="AB7">
        <f t="shared" si="10"/>
        <v>10</v>
      </c>
      <c r="AC7">
        <f t="shared" si="10"/>
        <v>11</v>
      </c>
      <c r="AD7">
        <f t="shared" si="10"/>
        <v>12</v>
      </c>
      <c r="AE7">
        <f t="shared" si="10"/>
        <v>13</v>
      </c>
      <c r="AF7">
        <f t="shared" si="10"/>
        <v>14</v>
      </c>
      <c r="AG7">
        <f t="shared" si="10"/>
        <v>15</v>
      </c>
      <c r="AH7" s="12" t="s">
        <v>1</v>
      </c>
      <c r="AI7" s="12">
        <f ca="1">IF(INDIRECT(ADDRESS(AI4+2,AI5))="",1,INDIRECT(ADDRESS(AI4+2,AI5)))</f>
        <v>1</v>
      </c>
      <c r="AJ7">
        <f t="shared" si="6"/>
        <v>4</v>
      </c>
      <c r="AK7">
        <f t="shared" si="7"/>
        <v>0</v>
      </c>
      <c r="AL7">
        <f t="shared" si="8"/>
        <v>4</v>
      </c>
      <c r="AM7">
        <f t="shared" si="1"/>
        <v>4</v>
      </c>
      <c r="AN7" t="str">
        <f t="shared" si="2"/>
        <v>04</v>
      </c>
      <c r="AO7" t="str">
        <f t="shared" si="3"/>
        <v>004</v>
      </c>
      <c r="AP7">
        <f ca="1" t="shared" si="4"/>
      </c>
      <c r="AQ7" t="str">
        <f ca="1" t="shared" si="5"/>
        <v>04</v>
      </c>
    </row>
    <row r="8" spans="1:43" ht="28.5" customHeight="1">
      <c r="A8" s="51"/>
      <c r="B8" s="50"/>
      <c r="C8" s="32"/>
      <c r="D8" s="11"/>
      <c r="E8" s="102"/>
      <c r="F8" s="26" t="s">
        <v>3</v>
      </c>
      <c r="G8" s="24" t="s">
        <v>3</v>
      </c>
      <c r="H8" s="24" t="s">
        <v>3</v>
      </c>
      <c r="I8" s="24" t="s">
        <v>3</v>
      </c>
      <c r="J8" s="24" t="s">
        <v>3</v>
      </c>
      <c r="K8" s="25" t="s">
        <v>3</v>
      </c>
      <c r="L8" s="26" t="s">
        <v>3</v>
      </c>
      <c r="M8" s="24" t="s">
        <v>3</v>
      </c>
      <c r="N8" s="24" t="s">
        <v>3</v>
      </c>
      <c r="O8" s="24" t="s">
        <v>3</v>
      </c>
      <c r="P8" s="24" t="s">
        <v>3</v>
      </c>
      <c r="Q8" s="25" t="s">
        <v>3</v>
      </c>
      <c r="R8" s="67"/>
      <c r="S8" s="32" t="str">
        <f t="shared" si="0"/>
        <v>L5</v>
      </c>
      <c r="T8" s="32">
        <v>38</v>
      </c>
      <c r="V8">
        <f>AG6+1</f>
        <v>16</v>
      </c>
      <c r="W8">
        <f aca="true" t="shared" si="11" ref="W8:AG8">V8+1</f>
        <v>17</v>
      </c>
      <c r="X8">
        <f t="shared" si="11"/>
        <v>18</v>
      </c>
      <c r="Y8">
        <f t="shared" si="11"/>
        <v>19</v>
      </c>
      <c r="Z8">
        <f t="shared" si="11"/>
        <v>20</v>
      </c>
      <c r="AA8">
        <f t="shared" si="11"/>
        <v>21</v>
      </c>
      <c r="AB8">
        <f t="shared" si="11"/>
        <v>22</v>
      </c>
      <c r="AC8">
        <f t="shared" si="11"/>
        <v>23</v>
      </c>
      <c r="AD8">
        <f t="shared" si="11"/>
        <v>24</v>
      </c>
      <c r="AE8">
        <f t="shared" si="11"/>
        <v>25</v>
      </c>
      <c r="AF8">
        <f t="shared" si="11"/>
        <v>26</v>
      </c>
      <c r="AG8">
        <f t="shared" si="11"/>
        <v>27</v>
      </c>
      <c r="AH8" s="12" t="s">
        <v>40</v>
      </c>
      <c r="AI8" s="12">
        <f ca="1">IF(INDIRECT(ADDRESS(AI4+3,AI5))&lt;1,1,INDIRECT(ADDRESS(AI4+3,AI5)))</f>
        <v>1</v>
      </c>
      <c r="AJ8">
        <f t="shared" si="6"/>
        <v>5</v>
      </c>
      <c r="AK8">
        <f t="shared" si="7"/>
        <v>0</v>
      </c>
      <c r="AL8">
        <f t="shared" si="8"/>
        <v>5</v>
      </c>
      <c r="AM8">
        <f t="shared" si="1"/>
        <v>5</v>
      </c>
      <c r="AN8" t="str">
        <f t="shared" si="2"/>
        <v>05</v>
      </c>
      <c r="AO8" t="str">
        <f t="shared" si="3"/>
        <v>005</v>
      </c>
      <c r="AP8">
        <f ca="1" t="shared" si="4"/>
      </c>
      <c r="AQ8" t="str">
        <f ca="1" t="shared" si="5"/>
        <v>05</v>
      </c>
    </row>
    <row r="9" spans="1:43" ht="29.25" customHeight="1">
      <c r="A9" s="51"/>
      <c r="B9" s="50"/>
      <c r="C9" s="32"/>
      <c r="E9" s="102"/>
      <c r="F9" s="26" t="s">
        <v>3</v>
      </c>
      <c r="G9" s="24" t="s">
        <v>3</v>
      </c>
      <c r="H9" s="24" t="s">
        <v>3</v>
      </c>
      <c r="I9" s="24" t="s">
        <v>3</v>
      </c>
      <c r="J9" s="24" t="s">
        <v>3</v>
      </c>
      <c r="K9" s="25" t="s">
        <v>3</v>
      </c>
      <c r="L9" s="26" t="s">
        <v>3</v>
      </c>
      <c r="M9" s="24" t="s">
        <v>3</v>
      </c>
      <c r="N9" s="24" t="s">
        <v>3</v>
      </c>
      <c r="O9" s="24" t="s">
        <v>3</v>
      </c>
      <c r="P9" s="24" t="s">
        <v>3</v>
      </c>
      <c r="Q9" s="25" t="s">
        <v>3</v>
      </c>
      <c r="R9" s="67"/>
      <c r="S9" s="32" t="str">
        <f t="shared" si="0"/>
        <v>L6</v>
      </c>
      <c r="T9" s="32">
        <v>39</v>
      </c>
      <c r="V9">
        <f aca="true" t="shared" si="12" ref="V9:AG9">V8</f>
        <v>16</v>
      </c>
      <c r="W9">
        <f t="shared" si="12"/>
        <v>17</v>
      </c>
      <c r="X9">
        <f t="shared" si="12"/>
        <v>18</v>
      </c>
      <c r="Y9">
        <f t="shared" si="12"/>
        <v>19</v>
      </c>
      <c r="Z9">
        <f t="shared" si="12"/>
        <v>20</v>
      </c>
      <c r="AA9">
        <f t="shared" si="12"/>
        <v>21</v>
      </c>
      <c r="AB9">
        <f t="shared" si="12"/>
        <v>22</v>
      </c>
      <c r="AC9">
        <f t="shared" si="12"/>
        <v>23</v>
      </c>
      <c r="AD9">
        <f t="shared" si="12"/>
        <v>24</v>
      </c>
      <c r="AE9">
        <f t="shared" si="12"/>
        <v>25</v>
      </c>
      <c r="AF9">
        <f t="shared" si="12"/>
        <v>26</v>
      </c>
      <c r="AG9">
        <f t="shared" si="12"/>
        <v>27</v>
      </c>
      <c r="AH9" s="12" t="s">
        <v>41</v>
      </c>
      <c r="AI9" s="12">
        <f ca="1">IF(INDIRECT(ADDRESS(AI4+4,AI5))="",9999,IF(INDIRECT(ADDRESS(AI4+4,AI5))&lt;1,9999,INDIRECT(ADDRESS(AI4+4,AI5))))</f>
        <v>9999</v>
      </c>
      <c r="AJ9">
        <f t="shared" si="6"/>
        <v>6</v>
      </c>
      <c r="AK9">
        <f t="shared" si="7"/>
        <v>0</v>
      </c>
      <c r="AL9">
        <f t="shared" si="8"/>
        <v>6</v>
      </c>
      <c r="AM9">
        <f t="shared" si="1"/>
        <v>6</v>
      </c>
      <c r="AN9" t="str">
        <f t="shared" si="2"/>
        <v>06</v>
      </c>
      <c r="AO9" t="str">
        <f t="shared" si="3"/>
        <v>006</v>
      </c>
      <c r="AP9">
        <f ca="1" t="shared" si="4"/>
      </c>
      <c r="AQ9" t="str">
        <f ca="1" t="shared" si="5"/>
        <v>06</v>
      </c>
    </row>
    <row r="10" spans="1:43" ht="29.25" customHeight="1">
      <c r="A10" s="51"/>
      <c r="B10" s="50"/>
      <c r="C10" s="32"/>
      <c r="D10" s="9"/>
      <c r="E10" s="74"/>
      <c r="F10" s="26" t="s">
        <v>3</v>
      </c>
      <c r="G10" s="24" t="s">
        <v>3</v>
      </c>
      <c r="H10" s="24" t="s">
        <v>3</v>
      </c>
      <c r="I10" s="24" t="s">
        <v>3</v>
      </c>
      <c r="J10" s="24" t="s">
        <v>3</v>
      </c>
      <c r="K10" s="25" t="s">
        <v>3</v>
      </c>
      <c r="L10" s="26" t="s">
        <v>3</v>
      </c>
      <c r="M10" s="24" t="s">
        <v>3</v>
      </c>
      <c r="N10" s="24" t="s">
        <v>3</v>
      </c>
      <c r="O10" s="24" t="s">
        <v>3</v>
      </c>
      <c r="P10" s="24" t="s">
        <v>3</v>
      </c>
      <c r="Q10" s="25" t="s">
        <v>3</v>
      </c>
      <c r="R10" s="67"/>
      <c r="S10" s="32" t="str">
        <f t="shared" si="0"/>
        <v>L7</v>
      </c>
      <c r="T10" s="32">
        <v>39</v>
      </c>
      <c r="V10">
        <f>AG8+1</f>
        <v>28</v>
      </c>
      <c r="W10">
        <f aca="true" t="shared" si="13" ref="W10:AG10">V10+1</f>
        <v>29</v>
      </c>
      <c r="X10">
        <f t="shared" si="13"/>
        <v>30</v>
      </c>
      <c r="Y10">
        <f t="shared" si="13"/>
        <v>31</v>
      </c>
      <c r="Z10">
        <f t="shared" si="13"/>
        <v>32</v>
      </c>
      <c r="AA10">
        <f t="shared" si="13"/>
        <v>33</v>
      </c>
      <c r="AB10">
        <f t="shared" si="13"/>
        <v>34</v>
      </c>
      <c r="AC10">
        <f t="shared" si="13"/>
        <v>35</v>
      </c>
      <c r="AD10">
        <f t="shared" si="13"/>
        <v>36</v>
      </c>
      <c r="AE10">
        <f t="shared" si="13"/>
        <v>37</v>
      </c>
      <c r="AF10">
        <f t="shared" si="13"/>
        <v>38</v>
      </c>
      <c r="AG10">
        <f t="shared" si="13"/>
        <v>39</v>
      </c>
      <c r="AH10" s="12" t="s">
        <v>42</v>
      </c>
      <c r="AI10" s="12">
        <f ca="1">IF(INDIRECT(ADDRESS(AI4+5,AI5))="",0,IF(INDIRECT(ADDRESS(AI4+5,AI5))&lt;1,0,IF(INDIRECT(ADDRESS(AI4+5,AI5))&gt;2,2,INDIRECT(ADDRESS(AI4+5,AI5)))))</f>
        <v>0</v>
      </c>
      <c r="AJ10">
        <f t="shared" si="6"/>
        <v>7</v>
      </c>
      <c r="AK10">
        <f t="shared" si="7"/>
        <v>0</v>
      </c>
      <c r="AL10">
        <f t="shared" si="8"/>
        <v>7</v>
      </c>
      <c r="AM10">
        <f t="shared" si="1"/>
        <v>7</v>
      </c>
      <c r="AN10" t="str">
        <f t="shared" si="2"/>
        <v>07</v>
      </c>
      <c r="AO10" t="str">
        <f t="shared" si="3"/>
        <v>007</v>
      </c>
      <c r="AP10">
        <f ca="1" t="shared" si="4"/>
      </c>
      <c r="AQ10" t="str">
        <f ca="1" t="shared" si="5"/>
        <v>07</v>
      </c>
    </row>
    <row r="11" spans="1:43" ht="29.25" customHeight="1">
      <c r="A11" s="51"/>
      <c r="B11" s="50"/>
      <c r="C11" s="32"/>
      <c r="E11" s="69"/>
      <c r="F11" s="26" t="s">
        <v>3</v>
      </c>
      <c r="G11" s="24" t="s">
        <v>3</v>
      </c>
      <c r="H11" s="24" t="s">
        <v>3</v>
      </c>
      <c r="I11" s="24" t="s">
        <v>3</v>
      </c>
      <c r="J11" s="24" t="s">
        <v>3</v>
      </c>
      <c r="K11" s="25" t="s">
        <v>3</v>
      </c>
      <c r="L11" s="26" t="s">
        <v>3</v>
      </c>
      <c r="M11" s="24" t="s">
        <v>3</v>
      </c>
      <c r="N11" s="24" t="s">
        <v>3</v>
      </c>
      <c r="O11" s="24" t="s">
        <v>3</v>
      </c>
      <c r="P11" s="24" t="s">
        <v>3</v>
      </c>
      <c r="Q11" s="25" t="s">
        <v>3</v>
      </c>
      <c r="R11" s="67"/>
      <c r="S11" s="32" t="str">
        <f t="shared" si="0"/>
        <v>L8</v>
      </c>
      <c r="T11" s="32">
        <v>39</v>
      </c>
      <c r="V11">
        <f aca="true" t="shared" si="14" ref="V11:AG11">V10</f>
        <v>28</v>
      </c>
      <c r="W11">
        <f t="shared" si="14"/>
        <v>29</v>
      </c>
      <c r="X11">
        <f t="shared" si="14"/>
        <v>30</v>
      </c>
      <c r="Y11">
        <f t="shared" si="14"/>
        <v>31</v>
      </c>
      <c r="Z11">
        <f t="shared" si="14"/>
        <v>32</v>
      </c>
      <c r="AA11">
        <f t="shared" si="14"/>
        <v>33</v>
      </c>
      <c r="AB11">
        <f t="shared" si="14"/>
        <v>34</v>
      </c>
      <c r="AC11">
        <f t="shared" si="14"/>
        <v>35</v>
      </c>
      <c r="AD11">
        <f t="shared" si="14"/>
        <v>36</v>
      </c>
      <c r="AE11">
        <f t="shared" si="14"/>
        <v>37</v>
      </c>
      <c r="AF11">
        <f t="shared" si="14"/>
        <v>38</v>
      </c>
      <c r="AG11">
        <f t="shared" si="14"/>
        <v>39</v>
      </c>
      <c r="AJ11">
        <f t="shared" si="6"/>
        <v>8</v>
      </c>
      <c r="AK11">
        <f t="shared" si="7"/>
        <v>0</v>
      </c>
      <c r="AL11">
        <f t="shared" si="8"/>
        <v>8</v>
      </c>
      <c r="AM11">
        <f t="shared" si="1"/>
        <v>8</v>
      </c>
      <c r="AN11" t="str">
        <f t="shared" si="2"/>
        <v>08</v>
      </c>
      <c r="AO11" t="str">
        <f t="shared" si="3"/>
        <v>008</v>
      </c>
      <c r="AP11">
        <f ca="1" t="shared" si="4"/>
      </c>
      <c r="AQ11" t="str">
        <f ca="1" t="shared" si="5"/>
        <v>08</v>
      </c>
    </row>
    <row r="12" spans="1:43" ht="28.5" customHeight="1">
      <c r="A12" s="51"/>
      <c r="B12" s="52"/>
      <c r="C12" s="32"/>
      <c r="E12" s="69"/>
      <c r="F12" s="26" t="s">
        <v>3</v>
      </c>
      <c r="G12" s="24" t="s">
        <v>3</v>
      </c>
      <c r="H12" s="24" t="s">
        <v>3</v>
      </c>
      <c r="I12" s="24" t="s">
        <v>3</v>
      </c>
      <c r="J12" s="24" t="s">
        <v>3</v>
      </c>
      <c r="K12" s="25" t="s">
        <v>3</v>
      </c>
      <c r="L12" s="26" t="s">
        <v>3</v>
      </c>
      <c r="M12" s="24" t="s">
        <v>3</v>
      </c>
      <c r="N12" s="24" t="s">
        <v>3</v>
      </c>
      <c r="O12" s="24" t="s">
        <v>3</v>
      </c>
      <c r="P12" s="24" t="s">
        <v>3</v>
      </c>
      <c r="Q12" s="25" t="s">
        <v>3</v>
      </c>
      <c r="R12" s="67"/>
      <c r="S12" s="32" t="str">
        <f t="shared" si="0"/>
        <v>L9</v>
      </c>
      <c r="T12" s="32">
        <v>38</v>
      </c>
      <c r="V12">
        <f>AG10+1</f>
        <v>40</v>
      </c>
      <c r="W12">
        <f aca="true" t="shared" si="15" ref="W12:AG12">V12+1</f>
        <v>41</v>
      </c>
      <c r="X12">
        <f t="shared" si="15"/>
        <v>42</v>
      </c>
      <c r="Y12">
        <f t="shared" si="15"/>
        <v>43</v>
      </c>
      <c r="Z12">
        <f t="shared" si="15"/>
        <v>44</v>
      </c>
      <c r="AA12">
        <f t="shared" si="15"/>
        <v>45</v>
      </c>
      <c r="AB12">
        <f t="shared" si="15"/>
        <v>46</v>
      </c>
      <c r="AC12">
        <f t="shared" si="15"/>
        <v>47</v>
      </c>
      <c r="AD12">
        <f t="shared" si="15"/>
        <v>48</v>
      </c>
      <c r="AE12">
        <f t="shared" si="15"/>
        <v>49</v>
      </c>
      <c r="AF12">
        <f t="shared" si="15"/>
        <v>50</v>
      </c>
      <c r="AG12">
        <f t="shared" si="15"/>
        <v>51</v>
      </c>
      <c r="AJ12">
        <f t="shared" si="6"/>
        <v>9</v>
      </c>
      <c r="AK12">
        <f t="shared" si="7"/>
        <v>0</v>
      </c>
      <c r="AL12">
        <f t="shared" si="8"/>
        <v>9</v>
      </c>
      <c r="AM12">
        <f t="shared" si="1"/>
        <v>9</v>
      </c>
      <c r="AN12" t="str">
        <f t="shared" si="2"/>
        <v>09</v>
      </c>
      <c r="AO12" t="str">
        <f t="shared" si="3"/>
        <v>009</v>
      </c>
      <c r="AP12">
        <f ca="1" t="shared" si="4"/>
      </c>
      <c r="AQ12" t="str">
        <f ca="1" t="shared" si="5"/>
        <v>09</v>
      </c>
    </row>
    <row r="13" spans="3:43" ht="29.25" customHeight="1">
      <c r="C13" s="32"/>
      <c r="E13" s="69"/>
      <c r="F13" s="26" t="s">
        <v>3</v>
      </c>
      <c r="G13" s="24" t="s">
        <v>3</v>
      </c>
      <c r="H13" s="24" t="s">
        <v>3</v>
      </c>
      <c r="I13" s="24" t="s">
        <v>3</v>
      </c>
      <c r="J13" s="24" t="s">
        <v>3</v>
      </c>
      <c r="K13" s="25" t="s">
        <v>3</v>
      </c>
      <c r="L13" s="26" t="s">
        <v>3</v>
      </c>
      <c r="M13" s="24" t="s">
        <v>3</v>
      </c>
      <c r="N13" s="24" t="s">
        <v>3</v>
      </c>
      <c r="O13" s="24" t="s">
        <v>3</v>
      </c>
      <c r="P13" s="24" t="s">
        <v>3</v>
      </c>
      <c r="Q13" s="25" t="s">
        <v>3</v>
      </c>
      <c r="R13" s="67"/>
      <c r="S13" s="32" t="str">
        <f t="shared" si="0"/>
        <v>L10</v>
      </c>
      <c r="T13" s="32">
        <v>39</v>
      </c>
      <c r="V13">
        <f aca="true" t="shared" si="16" ref="V13:AG13">V12</f>
        <v>40</v>
      </c>
      <c r="W13">
        <f t="shared" si="16"/>
        <v>41</v>
      </c>
      <c r="X13">
        <f t="shared" si="16"/>
        <v>42</v>
      </c>
      <c r="Y13">
        <f t="shared" si="16"/>
        <v>43</v>
      </c>
      <c r="Z13">
        <f t="shared" si="16"/>
        <v>44</v>
      </c>
      <c r="AA13">
        <f t="shared" si="16"/>
        <v>45</v>
      </c>
      <c r="AB13">
        <f t="shared" si="16"/>
        <v>46</v>
      </c>
      <c r="AC13">
        <f t="shared" si="16"/>
        <v>47</v>
      </c>
      <c r="AD13">
        <f t="shared" si="16"/>
        <v>48</v>
      </c>
      <c r="AE13">
        <f t="shared" si="16"/>
        <v>49</v>
      </c>
      <c r="AF13">
        <f t="shared" si="16"/>
        <v>50</v>
      </c>
      <c r="AG13">
        <f t="shared" si="16"/>
        <v>51</v>
      </c>
      <c r="AJ13">
        <f t="shared" si="6"/>
        <v>10</v>
      </c>
      <c r="AK13">
        <f t="shared" si="7"/>
        <v>0</v>
      </c>
      <c r="AL13">
        <f t="shared" si="8"/>
        <v>10</v>
      </c>
      <c r="AM13">
        <f t="shared" si="1"/>
        <v>10</v>
      </c>
      <c r="AN13" t="str">
        <f t="shared" si="2"/>
        <v>10</v>
      </c>
      <c r="AO13" t="str">
        <f t="shared" si="3"/>
        <v>010</v>
      </c>
      <c r="AP13">
        <f ca="1" t="shared" si="4"/>
      </c>
      <c r="AQ13" t="str">
        <f ca="1" t="shared" si="5"/>
        <v>010</v>
      </c>
    </row>
    <row r="14" spans="3:43" ht="29.25" customHeight="1">
      <c r="C14" s="32"/>
      <c r="E14" s="69"/>
      <c r="F14" s="26" t="s">
        <v>3</v>
      </c>
      <c r="G14" s="24" t="s">
        <v>3</v>
      </c>
      <c r="H14" s="24" t="s">
        <v>3</v>
      </c>
      <c r="I14" s="24" t="s">
        <v>3</v>
      </c>
      <c r="J14" s="24" t="s">
        <v>3</v>
      </c>
      <c r="K14" s="25" t="s">
        <v>3</v>
      </c>
      <c r="L14" s="26" t="s">
        <v>3</v>
      </c>
      <c r="M14" s="24" t="s">
        <v>3</v>
      </c>
      <c r="N14" s="24" t="s">
        <v>3</v>
      </c>
      <c r="O14" s="24" t="s">
        <v>3</v>
      </c>
      <c r="P14" s="24" t="s">
        <v>3</v>
      </c>
      <c r="Q14" s="25" t="s">
        <v>3</v>
      </c>
      <c r="R14" s="67"/>
      <c r="S14" s="32" t="str">
        <f t="shared" si="0"/>
        <v>L11</v>
      </c>
      <c r="T14" s="32">
        <v>39</v>
      </c>
      <c r="V14">
        <f>AG12+1</f>
        <v>52</v>
      </c>
      <c r="W14">
        <f aca="true" t="shared" si="17" ref="W14:AG14">V14+1</f>
        <v>53</v>
      </c>
      <c r="X14">
        <f t="shared" si="17"/>
        <v>54</v>
      </c>
      <c r="Y14">
        <f t="shared" si="17"/>
        <v>55</v>
      </c>
      <c r="Z14">
        <f t="shared" si="17"/>
        <v>56</v>
      </c>
      <c r="AA14">
        <f t="shared" si="17"/>
        <v>57</v>
      </c>
      <c r="AB14">
        <f t="shared" si="17"/>
        <v>58</v>
      </c>
      <c r="AC14">
        <f t="shared" si="17"/>
        <v>59</v>
      </c>
      <c r="AD14">
        <f t="shared" si="17"/>
        <v>60</v>
      </c>
      <c r="AE14">
        <f t="shared" si="17"/>
        <v>61</v>
      </c>
      <c r="AF14">
        <f t="shared" si="17"/>
        <v>62</v>
      </c>
      <c r="AG14">
        <f t="shared" si="17"/>
        <v>63</v>
      </c>
      <c r="AJ14">
        <f t="shared" si="6"/>
        <v>11</v>
      </c>
      <c r="AK14">
        <f t="shared" si="7"/>
        <v>0</v>
      </c>
      <c r="AL14">
        <f t="shared" si="8"/>
        <v>11</v>
      </c>
      <c r="AM14">
        <f t="shared" si="1"/>
        <v>11</v>
      </c>
      <c r="AN14" t="str">
        <f t="shared" si="2"/>
        <v>11</v>
      </c>
      <c r="AO14" t="str">
        <f t="shared" si="3"/>
        <v>011</v>
      </c>
      <c r="AP14">
        <f ca="1" t="shared" si="4"/>
      </c>
      <c r="AQ14" t="str">
        <f ca="1" t="shared" si="5"/>
        <v>011</v>
      </c>
    </row>
    <row r="15" spans="3:43" ht="29.25" customHeight="1">
      <c r="C15" s="32"/>
      <c r="E15" s="69"/>
      <c r="F15" s="26" t="s">
        <v>3</v>
      </c>
      <c r="G15" s="24" t="s">
        <v>3</v>
      </c>
      <c r="H15" s="24" t="s">
        <v>3</v>
      </c>
      <c r="I15" s="24" t="s">
        <v>3</v>
      </c>
      <c r="J15" s="24" t="s">
        <v>3</v>
      </c>
      <c r="K15" s="25" t="s">
        <v>3</v>
      </c>
      <c r="L15" s="26" t="s">
        <v>3</v>
      </c>
      <c r="M15" s="24" t="s">
        <v>3</v>
      </c>
      <c r="N15" s="24" t="s">
        <v>3</v>
      </c>
      <c r="O15" s="24" t="s">
        <v>3</v>
      </c>
      <c r="P15" s="24" t="s">
        <v>3</v>
      </c>
      <c r="Q15" s="25" t="s">
        <v>3</v>
      </c>
      <c r="R15" s="67"/>
      <c r="S15" s="32" t="str">
        <f t="shared" si="0"/>
        <v>L12</v>
      </c>
      <c r="T15" s="32">
        <v>39</v>
      </c>
      <c r="V15">
        <f aca="true" t="shared" si="18" ref="V15:AG15">V14</f>
        <v>52</v>
      </c>
      <c r="W15">
        <f t="shared" si="18"/>
        <v>53</v>
      </c>
      <c r="X15">
        <f t="shared" si="18"/>
        <v>54</v>
      </c>
      <c r="Y15">
        <f t="shared" si="18"/>
        <v>55</v>
      </c>
      <c r="Z15">
        <f t="shared" si="18"/>
        <v>56</v>
      </c>
      <c r="AA15">
        <f t="shared" si="18"/>
        <v>57</v>
      </c>
      <c r="AB15">
        <f t="shared" si="18"/>
        <v>58</v>
      </c>
      <c r="AC15">
        <f t="shared" si="18"/>
        <v>59</v>
      </c>
      <c r="AD15">
        <f t="shared" si="18"/>
        <v>60</v>
      </c>
      <c r="AE15">
        <f t="shared" si="18"/>
        <v>61</v>
      </c>
      <c r="AF15">
        <f t="shared" si="18"/>
        <v>62</v>
      </c>
      <c r="AG15">
        <f t="shared" si="18"/>
        <v>63</v>
      </c>
      <c r="AJ15">
        <f t="shared" si="6"/>
        <v>12</v>
      </c>
      <c r="AK15">
        <f t="shared" si="7"/>
        <v>0</v>
      </c>
      <c r="AL15">
        <f t="shared" si="8"/>
        <v>12</v>
      </c>
      <c r="AM15">
        <f t="shared" si="1"/>
        <v>12</v>
      </c>
      <c r="AN15" t="str">
        <f t="shared" si="2"/>
        <v>12</v>
      </c>
      <c r="AO15" t="str">
        <f t="shared" si="3"/>
        <v>012</v>
      </c>
      <c r="AP15">
        <f ca="1" t="shared" si="4"/>
      </c>
      <c r="AQ15" t="str">
        <f ca="1" t="shared" si="5"/>
        <v>012</v>
      </c>
    </row>
    <row r="16" spans="3:43" ht="28.5" customHeight="1">
      <c r="C16" s="32"/>
      <c r="E16" s="69"/>
      <c r="F16" s="26" t="s">
        <v>3</v>
      </c>
      <c r="G16" s="24" t="s">
        <v>3</v>
      </c>
      <c r="H16" s="24" t="s">
        <v>3</v>
      </c>
      <c r="I16" s="24" t="s">
        <v>3</v>
      </c>
      <c r="J16" s="24" t="s">
        <v>3</v>
      </c>
      <c r="K16" s="25" t="s">
        <v>3</v>
      </c>
      <c r="L16" s="26" t="s">
        <v>3</v>
      </c>
      <c r="M16" s="24" t="s">
        <v>3</v>
      </c>
      <c r="N16" s="24" t="s">
        <v>3</v>
      </c>
      <c r="O16" s="24" t="s">
        <v>3</v>
      </c>
      <c r="P16" s="24" t="s">
        <v>3</v>
      </c>
      <c r="Q16" s="25" t="s">
        <v>3</v>
      </c>
      <c r="R16" s="67"/>
      <c r="S16" s="32" t="str">
        <f t="shared" si="0"/>
        <v>L13</v>
      </c>
      <c r="T16" s="32">
        <v>38</v>
      </c>
      <c r="V16">
        <f>AG14+1</f>
        <v>64</v>
      </c>
      <c r="W16">
        <f aca="true" t="shared" si="19" ref="W16:AG16">V16+1</f>
        <v>65</v>
      </c>
      <c r="X16">
        <f t="shared" si="19"/>
        <v>66</v>
      </c>
      <c r="Y16">
        <f t="shared" si="19"/>
        <v>67</v>
      </c>
      <c r="Z16">
        <f t="shared" si="19"/>
        <v>68</v>
      </c>
      <c r="AA16">
        <f t="shared" si="19"/>
        <v>69</v>
      </c>
      <c r="AB16">
        <f t="shared" si="19"/>
        <v>70</v>
      </c>
      <c r="AC16">
        <f t="shared" si="19"/>
        <v>71</v>
      </c>
      <c r="AD16">
        <f t="shared" si="19"/>
        <v>72</v>
      </c>
      <c r="AE16">
        <f t="shared" si="19"/>
        <v>73</v>
      </c>
      <c r="AF16">
        <f t="shared" si="19"/>
        <v>74</v>
      </c>
      <c r="AG16">
        <f t="shared" si="19"/>
        <v>75</v>
      </c>
      <c r="AJ16">
        <f t="shared" si="6"/>
        <v>13</v>
      </c>
      <c r="AK16">
        <f t="shared" si="7"/>
        <v>0</v>
      </c>
      <c r="AL16">
        <f t="shared" si="8"/>
        <v>13</v>
      </c>
      <c r="AM16">
        <f t="shared" si="1"/>
        <v>13</v>
      </c>
      <c r="AN16" t="str">
        <f t="shared" si="2"/>
        <v>13</v>
      </c>
      <c r="AO16" t="str">
        <f t="shared" si="3"/>
        <v>013</v>
      </c>
      <c r="AP16">
        <f ca="1" t="shared" si="4"/>
      </c>
      <c r="AQ16" t="str">
        <f ca="1" t="shared" si="5"/>
        <v>013</v>
      </c>
    </row>
    <row r="17" spans="3:43" ht="29.25" customHeight="1">
      <c r="C17" s="32"/>
      <c r="E17" s="69"/>
      <c r="F17" s="26" t="s">
        <v>3</v>
      </c>
      <c r="G17" s="24" t="s">
        <v>3</v>
      </c>
      <c r="H17" s="24" t="s">
        <v>3</v>
      </c>
      <c r="I17" s="24" t="s">
        <v>3</v>
      </c>
      <c r="J17" s="24" t="s">
        <v>3</v>
      </c>
      <c r="K17" s="25" t="s">
        <v>3</v>
      </c>
      <c r="L17" s="26" t="s">
        <v>3</v>
      </c>
      <c r="M17" s="24" t="s">
        <v>3</v>
      </c>
      <c r="N17" s="24" t="s">
        <v>3</v>
      </c>
      <c r="O17" s="24" t="s">
        <v>3</v>
      </c>
      <c r="P17" s="24" t="s">
        <v>3</v>
      </c>
      <c r="Q17" s="25" t="s">
        <v>3</v>
      </c>
      <c r="R17" s="67"/>
      <c r="S17" s="32" t="str">
        <f t="shared" si="0"/>
        <v>L14</v>
      </c>
      <c r="T17" s="32">
        <v>39</v>
      </c>
      <c r="V17" t="e">
        <f>#REF!+1</f>
        <v>#REF!</v>
      </c>
      <c r="W17" t="e">
        <f aca="true" t="shared" si="20" ref="W17:AG17">V17+1</f>
        <v>#REF!</v>
      </c>
      <c r="X17" t="e">
        <f t="shared" si="20"/>
        <v>#REF!</v>
      </c>
      <c r="Y17" t="e">
        <f t="shared" si="20"/>
        <v>#REF!</v>
      </c>
      <c r="Z17" t="e">
        <f t="shared" si="20"/>
        <v>#REF!</v>
      </c>
      <c r="AA17" t="e">
        <f t="shared" si="20"/>
        <v>#REF!</v>
      </c>
      <c r="AB17" t="e">
        <f t="shared" si="20"/>
        <v>#REF!</v>
      </c>
      <c r="AC17" t="e">
        <f t="shared" si="20"/>
        <v>#REF!</v>
      </c>
      <c r="AD17" t="e">
        <f t="shared" si="20"/>
        <v>#REF!</v>
      </c>
      <c r="AE17" t="e">
        <f t="shared" si="20"/>
        <v>#REF!</v>
      </c>
      <c r="AF17" t="e">
        <f t="shared" si="20"/>
        <v>#REF!</v>
      </c>
      <c r="AG17" t="e">
        <f t="shared" si="20"/>
        <v>#REF!</v>
      </c>
      <c r="AJ17" t="e">
        <f>#REF!+1</f>
        <v>#REF!</v>
      </c>
      <c r="AK17" t="e">
        <f>#REF!</f>
        <v>#REF!</v>
      </c>
      <c r="AL17" t="e">
        <f>IF(#REF!&gt;=$AI$8*$AI$9,$AI$7,#REF!+1)</f>
        <v>#REF!</v>
      </c>
      <c r="AM17" t="e">
        <f t="shared" si="1"/>
        <v>#REF!</v>
      </c>
      <c r="AN17" t="e">
        <f t="shared" si="2"/>
        <v>#REF!</v>
      </c>
      <c r="AO17" t="e">
        <f t="shared" si="3"/>
        <v>#REF!</v>
      </c>
      <c r="AP17">
        <f ca="1" t="shared" si="4"/>
      </c>
      <c r="AQ17" t="e">
        <f ca="1" t="shared" si="5"/>
        <v>#REF!</v>
      </c>
    </row>
    <row r="18" spans="3:43" ht="29.25" customHeight="1">
      <c r="C18" s="32"/>
      <c r="E18" s="69"/>
      <c r="F18" s="26" t="s">
        <v>3</v>
      </c>
      <c r="G18" s="24" t="s">
        <v>3</v>
      </c>
      <c r="H18" s="24" t="s">
        <v>3</v>
      </c>
      <c r="I18" s="24" t="s">
        <v>3</v>
      </c>
      <c r="J18" s="24" t="s">
        <v>3</v>
      </c>
      <c r="K18" s="25" t="s">
        <v>3</v>
      </c>
      <c r="L18" s="26" t="s">
        <v>3</v>
      </c>
      <c r="M18" s="24" t="s">
        <v>3</v>
      </c>
      <c r="N18" s="24" t="s">
        <v>3</v>
      </c>
      <c r="O18" s="24" t="s">
        <v>3</v>
      </c>
      <c r="P18" s="24" t="s">
        <v>3</v>
      </c>
      <c r="Q18" s="25" t="s">
        <v>3</v>
      </c>
      <c r="R18" s="67"/>
      <c r="S18" s="32" t="str">
        <f t="shared" si="0"/>
        <v>L15</v>
      </c>
      <c r="T18" s="32">
        <v>39</v>
      </c>
      <c r="V18" t="e">
        <f aca="true" t="shared" si="21" ref="V18:V27">AG17+1</f>
        <v>#REF!</v>
      </c>
      <c r="W18" t="e">
        <f aca="true" t="shared" si="22" ref="W18:AG18">V18+1</f>
        <v>#REF!</v>
      </c>
      <c r="X18" t="e">
        <f t="shared" si="22"/>
        <v>#REF!</v>
      </c>
      <c r="Y18" t="e">
        <f t="shared" si="22"/>
        <v>#REF!</v>
      </c>
      <c r="Z18" t="e">
        <f t="shared" si="22"/>
        <v>#REF!</v>
      </c>
      <c r="AA18" t="e">
        <f t="shared" si="22"/>
        <v>#REF!</v>
      </c>
      <c r="AB18" t="e">
        <f t="shared" si="22"/>
        <v>#REF!</v>
      </c>
      <c r="AC18" t="e">
        <f t="shared" si="22"/>
        <v>#REF!</v>
      </c>
      <c r="AD18" t="e">
        <f t="shared" si="22"/>
        <v>#REF!</v>
      </c>
      <c r="AE18" t="e">
        <f t="shared" si="22"/>
        <v>#REF!</v>
      </c>
      <c r="AF18" t="e">
        <f t="shared" si="22"/>
        <v>#REF!</v>
      </c>
      <c r="AG18" t="e">
        <f t="shared" si="22"/>
        <v>#REF!</v>
      </c>
      <c r="AJ18" t="e">
        <f>#REF!+1</f>
        <v>#REF!</v>
      </c>
      <c r="AK18" t="e">
        <f>#REF!</f>
        <v>#REF!</v>
      </c>
      <c r="AL18" t="e">
        <f>IF(#REF!&gt;=$AI$8*$AI$9,$AI$7,#REF!+1)</f>
        <v>#REF!</v>
      </c>
      <c r="AM18" t="e">
        <f t="shared" si="1"/>
        <v>#REF!</v>
      </c>
      <c r="AN18" t="e">
        <f t="shared" si="2"/>
        <v>#REF!</v>
      </c>
      <c r="AO18" t="e">
        <f t="shared" si="3"/>
        <v>#REF!</v>
      </c>
      <c r="AP18">
        <f ca="1" t="shared" si="4"/>
      </c>
      <c r="AQ18" t="e">
        <f ca="1" t="shared" si="5"/>
        <v>#REF!</v>
      </c>
    </row>
    <row r="19" spans="3:43" ht="28.5" customHeight="1">
      <c r="C19" s="32"/>
      <c r="E19" s="69"/>
      <c r="F19" s="26" t="s">
        <v>3</v>
      </c>
      <c r="G19" s="24" t="s">
        <v>3</v>
      </c>
      <c r="H19" s="24" t="s">
        <v>3</v>
      </c>
      <c r="I19" s="24" t="s">
        <v>3</v>
      </c>
      <c r="J19" s="24" t="s">
        <v>3</v>
      </c>
      <c r="K19" s="25" t="s">
        <v>3</v>
      </c>
      <c r="L19" s="26" t="s">
        <v>3</v>
      </c>
      <c r="M19" s="24" t="s">
        <v>3</v>
      </c>
      <c r="N19" s="24" t="s">
        <v>3</v>
      </c>
      <c r="O19" s="24" t="s">
        <v>3</v>
      </c>
      <c r="P19" s="24" t="s">
        <v>3</v>
      </c>
      <c r="Q19" s="25" t="s">
        <v>3</v>
      </c>
      <c r="R19" s="67"/>
      <c r="S19" s="32" t="str">
        <f t="shared" si="0"/>
        <v>L16</v>
      </c>
      <c r="T19" s="32">
        <v>38</v>
      </c>
      <c r="V19" t="e">
        <f t="shared" si="21"/>
        <v>#REF!</v>
      </c>
      <c r="W19" t="e">
        <f aca="true" t="shared" si="23" ref="W19:AG19">V19+1</f>
        <v>#REF!</v>
      </c>
      <c r="X19" t="e">
        <f t="shared" si="23"/>
        <v>#REF!</v>
      </c>
      <c r="Y19" t="e">
        <f t="shared" si="23"/>
        <v>#REF!</v>
      </c>
      <c r="Z19" t="e">
        <f t="shared" si="23"/>
        <v>#REF!</v>
      </c>
      <c r="AA19" t="e">
        <f t="shared" si="23"/>
        <v>#REF!</v>
      </c>
      <c r="AB19" t="e">
        <f t="shared" si="23"/>
        <v>#REF!</v>
      </c>
      <c r="AC19" t="e">
        <f t="shared" si="23"/>
        <v>#REF!</v>
      </c>
      <c r="AD19" t="e">
        <f t="shared" si="23"/>
        <v>#REF!</v>
      </c>
      <c r="AE19" t="e">
        <f t="shared" si="23"/>
        <v>#REF!</v>
      </c>
      <c r="AF19" t="e">
        <f t="shared" si="23"/>
        <v>#REF!</v>
      </c>
      <c r="AG19" t="e">
        <f t="shared" si="23"/>
        <v>#REF!</v>
      </c>
      <c r="AJ19" t="e">
        <f>#REF!+1</f>
        <v>#REF!</v>
      </c>
      <c r="AK19" t="e">
        <f>#REF!</f>
        <v>#REF!</v>
      </c>
      <c r="AL19" t="e">
        <f>IF(#REF!&gt;=$AI$8*$AI$9,$AI$7,#REF!+1)</f>
        <v>#REF!</v>
      </c>
      <c r="AM19" t="e">
        <f t="shared" si="1"/>
        <v>#REF!</v>
      </c>
      <c r="AN19" t="e">
        <f t="shared" si="2"/>
        <v>#REF!</v>
      </c>
      <c r="AO19" t="e">
        <f t="shared" si="3"/>
        <v>#REF!</v>
      </c>
      <c r="AP19">
        <f ca="1" t="shared" si="4"/>
      </c>
      <c r="AQ19" t="e">
        <f ca="1" t="shared" si="5"/>
        <v>#REF!</v>
      </c>
    </row>
    <row r="20" spans="3:43" ht="29.25" customHeight="1">
      <c r="C20" s="32"/>
      <c r="E20" s="69"/>
      <c r="F20" s="26" t="s">
        <v>3</v>
      </c>
      <c r="G20" s="24" t="s">
        <v>3</v>
      </c>
      <c r="H20" s="24" t="s">
        <v>3</v>
      </c>
      <c r="I20" s="24" t="s">
        <v>3</v>
      </c>
      <c r="J20" s="24" t="s">
        <v>3</v>
      </c>
      <c r="K20" s="25" t="s">
        <v>3</v>
      </c>
      <c r="L20" s="26" t="s">
        <v>3</v>
      </c>
      <c r="M20" s="24" t="s">
        <v>3</v>
      </c>
      <c r="N20" s="24" t="s">
        <v>3</v>
      </c>
      <c r="O20" s="24" t="s">
        <v>3</v>
      </c>
      <c r="P20" s="24" t="s">
        <v>3</v>
      </c>
      <c r="Q20" s="25" t="s">
        <v>3</v>
      </c>
      <c r="R20" s="67"/>
      <c r="S20" s="32" t="str">
        <f aca="true" t="shared" si="24" ref="S20:S29">CONCATENATE("L",ROW()-3)</f>
        <v>L17</v>
      </c>
      <c r="T20" s="32">
        <v>39</v>
      </c>
      <c r="V20" t="e">
        <f t="shared" si="21"/>
        <v>#REF!</v>
      </c>
      <c r="W20" t="e">
        <f aca="true" t="shared" si="25" ref="W20:AG20">V20+1</f>
        <v>#REF!</v>
      </c>
      <c r="X20" t="e">
        <f t="shared" si="25"/>
        <v>#REF!</v>
      </c>
      <c r="Y20" t="e">
        <f t="shared" si="25"/>
        <v>#REF!</v>
      </c>
      <c r="Z20" t="e">
        <f t="shared" si="25"/>
        <v>#REF!</v>
      </c>
      <c r="AA20" t="e">
        <f t="shared" si="25"/>
        <v>#REF!</v>
      </c>
      <c r="AB20" t="e">
        <f t="shared" si="25"/>
        <v>#REF!</v>
      </c>
      <c r="AC20" t="e">
        <f t="shared" si="25"/>
        <v>#REF!</v>
      </c>
      <c r="AD20" t="e">
        <f t="shared" si="25"/>
        <v>#REF!</v>
      </c>
      <c r="AE20" t="e">
        <f t="shared" si="25"/>
        <v>#REF!</v>
      </c>
      <c r="AF20" t="e">
        <f t="shared" si="25"/>
        <v>#REF!</v>
      </c>
      <c r="AG20" t="e">
        <f t="shared" si="25"/>
        <v>#REF!</v>
      </c>
      <c r="AJ20" t="e">
        <f>#REF!+1</f>
        <v>#REF!</v>
      </c>
      <c r="AK20" t="e">
        <f>#REF!</f>
        <v>#REF!</v>
      </c>
      <c r="AL20" t="e">
        <f>IF(#REF!&gt;=$AI$8*$AI$9,$AI$7,#REF!+1)</f>
        <v>#REF!</v>
      </c>
      <c r="AM20" t="e">
        <f t="shared" si="1"/>
        <v>#REF!</v>
      </c>
      <c r="AN20" t="e">
        <f t="shared" si="2"/>
        <v>#REF!</v>
      </c>
      <c r="AO20" t="e">
        <f t="shared" si="3"/>
        <v>#REF!</v>
      </c>
      <c r="AP20">
        <f ca="1" t="shared" si="4"/>
      </c>
      <c r="AQ20" t="e">
        <f ca="1" t="shared" si="5"/>
        <v>#REF!</v>
      </c>
    </row>
    <row r="21" spans="3:43" ht="29.25" customHeight="1">
      <c r="C21" s="32"/>
      <c r="E21" s="69"/>
      <c r="F21" s="26" t="s">
        <v>3</v>
      </c>
      <c r="G21" s="24" t="s">
        <v>3</v>
      </c>
      <c r="H21" s="24" t="s">
        <v>3</v>
      </c>
      <c r="I21" s="24" t="s">
        <v>3</v>
      </c>
      <c r="J21" s="24" t="s">
        <v>3</v>
      </c>
      <c r="K21" s="25" t="s">
        <v>3</v>
      </c>
      <c r="L21" s="26" t="s">
        <v>3</v>
      </c>
      <c r="M21" s="24" t="s">
        <v>3</v>
      </c>
      <c r="N21" s="24" t="s">
        <v>3</v>
      </c>
      <c r="O21" s="24" t="s">
        <v>3</v>
      </c>
      <c r="P21" s="24" t="s">
        <v>3</v>
      </c>
      <c r="Q21" s="25" t="s">
        <v>3</v>
      </c>
      <c r="R21" s="67"/>
      <c r="S21" s="32" t="str">
        <f t="shared" si="24"/>
        <v>L18</v>
      </c>
      <c r="T21" s="32">
        <v>39</v>
      </c>
      <c r="V21" t="e">
        <f t="shared" si="21"/>
        <v>#REF!</v>
      </c>
      <c r="W21" t="e">
        <f aca="true" t="shared" si="26" ref="W21:AG21">V21+1</f>
        <v>#REF!</v>
      </c>
      <c r="X21" t="e">
        <f t="shared" si="26"/>
        <v>#REF!</v>
      </c>
      <c r="Y21" t="e">
        <f t="shared" si="26"/>
        <v>#REF!</v>
      </c>
      <c r="Z21" t="e">
        <f t="shared" si="26"/>
        <v>#REF!</v>
      </c>
      <c r="AA21" t="e">
        <f t="shared" si="26"/>
        <v>#REF!</v>
      </c>
      <c r="AB21" t="e">
        <f t="shared" si="26"/>
        <v>#REF!</v>
      </c>
      <c r="AC21" t="e">
        <f t="shared" si="26"/>
        <v>#REF!</v>
      </c>
      <c r="AD21" t="e">
        <f t="shared" si="26"/>
        <v>#REF!</v>
      </c>
      <c r="AE21" t="e">
        <f t="shared" si="26"/>
        <v>#REF!</v>
      </c>
      <c r="AF21" t="e">
        <f t="shared" si="26"/>
        <v>#REF!</v>
      </c>
      <c r="AG21" t="e">
        <f t="shared" si="26"/>
        <v>#REF!</v>
      </c>
      <c r="AJ21" t="e">
        <f>#REF!+1</f>
        <v>#REF!</v>
      </c>
      <c r="AK21" t="e">
        <f>#REF!</f>
        <v>#REF!</v>
      </c>
      <c r="AL21" t="e">
        <f>IF(#REF!&gt;=$AI$8*$AI$9,$AI$7,#REF!+1)</f>
        <v>#REF!</v>
      </c>
      <c r="AM21" t="e">
        <f t="shared" si="1"/>
        <v>#REF!</v>
      </c>
      <c r="AN21" t="e">
        <f t="shared" si="2"/>
        <v>#REF!</v>
      </c>
      <c r="AO21" t="e">
        <f t="shared" si="3"/>
        <v>#REF!</v>
      </c>
      <c r="AP21">
        <f ca="1" t="shared" si="4"/>
      </c>
      <c r="AQ21" t="e">
        <f ca="1" t="shared" si="5"/>
        <v>#REF!</v>
      </c>
    </row>
    <row r="22" spans="3:43" ht="28.5" customHeight="1">
      <c r="C22" s="32"/>
      <c r="E22" s="69"/>
      <c r="F22" s="26" t="s">
        <v>3</v>
      </c>
      <c r="G22" s="24" t="s">
        <v>3</v>
      </c>
      <c r="H22" s="24" t="s">
        <v>3</v>
      </c>
      <c r="I22" s="24" t="s">
        <v>3</v>
      </c>
      <c r="J22" s="24" t="s">
        <v>3</v>
      </c>
      <c r="K22" s="25" t="s">
        <v>3</v>
      </c>
      <c r="L22" s="26" t="s">
        <v>3</v>
      </c>
      <c r="M22" s="24" t="s">
        <v>3</v>
      </c>
      <c r="N22" s="24" t="s">
        <v>3</v>
      </c>
      <c r="O22" s="24" t="s">
        <v>3</v>
      </c>
      <c r="P22" s="24" t="s">
        <v>3</v>
      </c>
      <c r="Q22" s="25" t="s">
        <v>3</v>
      </c>
      <c r="R22" s="67"/>
      <c r="S22" s="32" t="str">
        <f t="shared" si="24"/>
        <v>L19</v>
      </c>
      <c r="T22" s="32">
        <v>38</v>
      </c>
      <c r="V22" t="e">
        <f t="shared" si="21"/>
        <v>#REF!</v>
      </c>
      <c r="W22" t="e">
        <f aca="true" t="shared" si="27" ref="W22:AG22">V22+1</f>
        <v>#REF!</v>
      </c>
      <c r="X22" t="e">
        <f t="shared" si="27"/>
        <v>#REF!</v>
      </c>
      <c r="Y22" t="e">
        <f t="shared" si="27"/>
        <v>#REF!</v>
      </c>
      <c r="Z22" t="e">
        <f t="shared" si="27"/>
        <v>#REF!</v>
      </c>
      <c r="AA22" t="e">
        <f t="shared" si="27"/>
        <v>#REF!</v>
      </c>
      <c r="AB22" t="e">
        <f t="shared" si="27"/>
        <v>#REF!</v>
      </c>
      <c r="AC22" t="e">
        <f t="shared" si="27"/>
        <v>#REF!</v>
      </c>
      <c r="AD22" t="e">
        <f t="shared" si="27"/>
        <v>#REF!</v>
      </c>
      <c r="AE22" t="e">
        <f t="shared" si="27"/>
        <v>#REF!</v>
      </c>
      <c r="AF22" t="e">
        <f t="shared" si="27"/>
        <v>#REF!</v>
      </c>
      <c r="AG22" t="e">
        <f t="shared" si="27"/>
        <v>#REF!</v>
      </c>
      <c r="AJ22" t="e">
        <f>#REF!+1</f>
        <v>#REF!</v>
      </c>
      <c r="AK22" t="e">
        <f>#REF!</f>
        <v>#REF!</v>
      </c>
      <c r="AL22" t="e">
        <f>IF(#REF!&gt;=$AI$8*$AI$9,$AI$7,#REF!+1)</f>
        <v>#REF!</v>
      </c>
      <c r="AM22" t="e">
        <f t="shared" si="1"/>
        <v>#REF!</v>
      </c>
      <c r="AN22" t="e">
        <f t="shared" si="2"/>
        <v>#REF!</v>
      </c>
      <c r="AO22" t="e">
        <f t="shared" si="3"/>
        <v>#REF!</v>
      </c>
      <c r="AP22">
        <f ca="1" t="shared" si="4"/>
      </c>
      <c r="AQ22" t="e">
        <f ca="1" t="shared" si="5"/>
        <v>#REF!</v>
      </c>
    </row>
    <row r="23" spans="3:43" ht="29.25" customHeight="1">
      <c r="C23" s="32"/>
      <c r="E23" s="69"/>
      <c r="F23" s="26" t="s">
        <v>3</v>
      </c>
      <c r="G23" s="24" t="s">
        <v>3</v>
      </c>
      <c r="H23" s="24" t="s">
        <v>3</v>
      </c>
      <c r="I23" s="24" t="s">
        <v>3</v>
      </c>
      <c r="J23" s="24" t="s">
        <v>3</v>
      </c>
      <c r="K23" s="25" t="s">
        <v>3</v>
      </c>
      <c r="L23" s="26" t="s">
        <v>3</v>
      </c>
      <c r="M23" s="24" t="s">
        <v>3</v>
      </c>
      <c r="N23" s="24" t="s">
        <v>3</v>
      </c>
      <c r="O23" s="24" t="s">
        <v>3</v>
      </c>
      <c r="P23" s="24" t="s">
        <v>3</v>
      </c>
      <c r="Q23" s="25" t="s">
        <v>3</v>
      </c>
      <c r="R23" s="67"/>
      <c r="S23" s="32" t="str">
        <f t="shared" si="24"/>
        <v>L20</v>
      </c>
      <c r="T23" s="32">
        <v>39</v>
      </c>
      <c r="V23" t="e">
        <f t="shared" si="21"/>
        <v>#REF!</v>
      </c>
      <c r="W23" t="e">
        <f aca="true" t="shared" si="28" ref="W23:AG23">V23+1</f>
        <v>#REF!</v>
      </c>
      <c r="X23" t="e">
        <f t="shared" si="28"/>
        <v>#REF!</v>
      </c>
      <c r="Y23" t="e">
        <f t="shared" si="28"/>
        <v>#REF!</v>
      </c>
      <c r="Z23" t="e">
        <f t="shared" si="28"/>
        <v>#REF!</v>
      </c>
      <c r="AA23" t="e">
        <f t="shared" si="28"/>
        <v>#REF!</v>
      </c>
      <c r="AB23" t="e">
        <f t="shared" si="28"/>
        <v>#REF!</v>
      </c>
      <c r="AC23" t="e">
        <f t="shared" si="28"/>
        <v>#REF!</v>
      </c>
      <c r="AD23" t="e">
        <f t="shared" si="28"/>
        <v>#REF!</v>
      </c>
      <c r="AE23" t="e">
        <f t="shared" si="28"/>
        <v>#REF!</v>
      </c>
      <c r="AF23" t="e">
        <f t="shared" si="28"/>
        <v>#REF!</v>
      </c>
      <c r="AG23" t="e">
        <f t="shared" si="28"/>
        <v>#REF!</v>
      </c>
      <c r="AJ23" t="e">
        <f>#REF!+1</f>
        <v>#REF!</v>
      </c>
      <c r="AK23" t="e">
        <f>#REF!</f>
        <v>#REF!</v>
      </c>
      <c r="AL23" t="e">
        <f>IF(#REF!&gt;=$AI$8*$AI$9,$AI$7,#REF!+1)</f>
        <v>#REF!</v>
      </c>
      <c r="AM23" t="e">
        <f t="shared" si="1"/>
        <v>#REF!</v>
      </c>
      <c r="AN23" t="e">
        <f t="shared" si="2"/>
        <v>#REF!</v>
      </c>
      <c r="AO23" t="e">
        <f t="shared" si="3"/>
        <v>#REF!</v>
      </c>
      <c r="AP23">
        <f ca="1" t="shared" si="4"/>
      </c>
      <c r="AQ23" t="e">
        <f ca="1" t="shared" si="5"/>
        <v>#REF!</v>
      </c>
    </row>
    <row r="24" spans="3:43" ht="29.25" customHeight="1">
      <c r="C24" s="32"/>
      <c r="E24" s="69"/>
      <c r="F24" s="26" t="s">
        <v>3</v>
      </c>
      <c r="G24" s="24" t="s">
        <v>3</v>
      </c>
      <c r="H24" s="24" t="s">
        <v>3</v>
      </c>
      <c r="I24" s="24" t="s">
        <v>3</v>
      </c>
      <c r="J24" s="24" t="s">
        <v>3</v>
      </c>
      <c r="K24" s="25" t="s">
        <v>3</v>
      </c>
      <c r="L24" s="26" t="s">
        <v>3</v>
      </c>
      <c r="M24" s="24" t="s">
        <v>3</v>
      </c>
      <c r="N24" s="24" t="s">
        <v>3</v>
      </c>
      <c r="O24" s="24" t="s">
        <v>3</v>
      </c>
      <c r="P24" s="24" t="s">
        <v>3</v>
      </c>
      <c r="Q24" s="25" t="s">
        <v>3</v>
      </c>
      <c r="R24" s="67"/>
      <c r="S24" s="32" t="str">
        <f t="shared" si="24"/>
        <v>L21</v>
      </c>
      <c r="T24" s="32">
        <v>39</v>
      </c>
      <c r="V24" t="e">
        <f t="shared" si="21"/>
        <v>#REF!</v>
      </c>
      <c r="W24" t="e">
        <f aca="true" t="shared" si="29" ref="W24:AG24">V24+1</f>
        <v>#REF!</v>
      </c>
      <c r="X24" t="e">
        <f t="shared" si="29"/>
        <v>#REF!</v>
      </c>
      <c r="Y24" t="e">
        <f t="shared" si="29"/>
        <v>#REF!</v>
      </c>
      <c r="Z24" t="e">
        <f t="shared" si="29"/>
        <v>#REF!</v>
      </c>
      <c r="AA24" t="e">
        <f t="shared" si="29"/>
        <v>#REF!</v>
      </c>
      <c r="AB24" t="e">
        <f t="shared" si="29"/>
        <v>#REF!</v>
      </c>
      <c r="AC24" t="e">
        <f t="shared" si="29"/>
        <v>#REF!</v>
      </c>
      <c r="AD24" t="e">
        <f t="shared" si="29"/>
        <v>#REF!</v>
      </c>
      <c r="AE24" t="e">
        <f t="shared" si="29"/>
        <v>#REF!</v>
      </c>
      <c r="AF24" t="e">
        <f t="shared" si="29"/>
        <v>#REF!</v>
      </c>
      <c r="AG24" t="e">
        <f t="shared" si="29"/>
        <v>#REF!</v>
      </c>
      <c r="AJ24" t="e">
        <f>#REF!+1</f>
        <v>#REF!</v>
      </c>
      <c r="AK24" t="e">
        <f>#REF!</f>
        <v>#REF!</v>
      </c>
      <c r="AL24" t="e">
        <f>IF(#REF!&gt;=$AI$8*$AI$9,$AI$7,#REF!+1)</f>
        <v>#REF!</v>
      </c>
      <c r="AM24" t="e">
        <f t="shared" si="1"/>
        <v>#REF!</v>
      </c>
      <c r="AN24" t="e">
        <f t="shared" si="2"/>
        <v>#REF!</v>
      </c>
      <c r="AO24" t="e">
        <f t="shared" si="3"/>
        <v>#REF!</v>
      </c>
      <c r="AP24">
        <f ca="1" t="shared" si="4"/>
      </c>
      <c r="AQ24" t="e">
        <f ca="1" t="shared" si="5"/>
        <v>#REF!</v>
      </c>
    </row>
    <row r="25" spans="3:43" ht="28.5" customHeight="1">
      <c r="C25" s="32"/>
      <c r="E25" s="69"/>
      <c r="F25" s="26" t="s">
        <v>3</v>
      </c>
      <c r="G25" s="24" t="s">
        <v>3</v>
      </c>
      <c r="H25" s="24" t="s">
        <v>3</v>
      </c>
      <c r="I25" s="24" t="s">
        <v>3</v>
      </c>
      <c r="J25" s="24" t="s">
        <v>3</v>
      </c>
      <c r="K25" s="25" t="s">
        <v>3</v>
      </c>
      <c r="L25" s="26" t="s">
        <v>3</v>
      </c>
      <c r="M25" s="24" t="s">
        <v>3</v>
      </c>
      <c r="N25" s="24" t="s">
        <v>3</v>
      </c>
      <c r="O25" s="24" t="s">
        <v>3</v>
      </c>
      <c r="P25" s="24" t="s">
        <v>3</v>
      </c>
      <c r="Q25" s="25" t="s">
        <v>3</v>
      </c>
      <c r="R25" s="67"/>
      <c r="S25" s="32" t="str">
        <f t="shared" si="24"/>
        <v>L22</v>
      </c>
      <c r="T25" s="32">
        <v>38</v>
      </c>
      <c r="V25" t="e">
        <f t="shared" si="21"/>
        <v>#REF!</v>
      </c>
      <c r="W25" t="e">
        <f aca="true" t="shared" si="30" ref="W25:AG25">V25+1</f>
        <v>#REF!</v>
      </c>
      <c r="X25" t="e">
        <f t="shared" si="30"/>
        <v>#REF!</v>
      </c>
      <c r="Y25" t="e">
        <f t="shared" si="30"/>
        <v>#REF!</v>
      </c>
      <c r="Z25" t="e">
        <f t="shared" si="30"/>
        <v>#REF!</v>
      </c>
      <c r="AA25" t="e">
        <f t="shared" si="30"/>
        <v>#REF!</v>
      </c>
      <c r="AB25" t="e">
        <f t="shared" si="30"/>
        <v>#REF!</v>
      </c>
      <c r="AC25" t="e">
        <f t="shared" si="30"/>
        <v>#REF!</v>
      </c>
      <c r="AD25" t="e">
        <f t="shared" si="30"/>
        <v>#REF!</v>
      </c>
      <c r="AE25" t="e">
        <f t="shared" si="30"/>
        <v>#REF!</v>
      </c>
      <c r="AF25" t="e">
        <f t="shared" si="30"/>
        <v>#REF!</v>
      </c>
      <c r="AG25" t="e">
        <f t="shared" si="30"/>
        <v>#REF!</v>
      </c>
      <c r="AJ25" t="e">
        <f>#REF!+1</f>
        <v>#REF!</v>
      </c>
      <c r="AK25" t="e">
        <f>#REF!</f>
        <v>#REF!</v>
      </c>
      <c r="AL25" t="e">
        <f>IF(#REF!&gt;=$AI$8*$AI$9,$AI$7,#REF!+1)</f>
        <v>#REF!</v>
      </c>
      <c r="AM25" t="e">
        <f t="shared" si="1"/>
        <v>#REF!</v>
      </c>
      <c r="AN25" t="e">
        <f t="shared" si="2"/>
        <v>#REF!</v>
      </c>
      <c r="AO25" t="e">
        <f t="shared" si="3"/>
        <v>#REF!</v>
      </c>
      <c r="AP25">
        <f ca="1" t="shared" si="4"/>
      </c>
      <c r="AQ25" t="e">
        <f ca="1" t="shared" si="5"/>
        <v>#REF!</v>
      </c>
    </row>
    <row r="26" spans="3:43" ht="29.25" customHeight="1">
      <c r="C26" s="32"/>
      <c r="E26" s="69"/>
      <c r="F26" s="26" t="s">
        <v>3</v>
      </c>
      <c r="G26" s="24" t="s">
        <v>3</v>
      </c>
      <c r="H26" s="24" t="s">
        <v>3</v>
      </c>
      <c r="I26" s="24" t="s">
        <v>3</v>
      </c>
      <c r="J26" s="24" t="s">
        <v>3</v>
      </c>
      <c r="K26" s="25" t="s">
        <v>3</v>
      </c>
      <c r="L26" s="26" t="s">
        <v>3</v>
      </c>
      <c r="M26" s="24" t="s">
        <v>3</v>
      </c>
      <c r="N26" s="24" t="s">
        <v>3</v>
      </c>
      <c r="O26" s="24" t="s">
        <v>3</v>
      </c>
      <c r="P26" s="24" t="s">
        <v>3</v>
      </c>
      <c r="Q26" s="25" t="s">
        <v>3</v>
      </c>
      <c r="R26" s="67"/>
      <c r="S26" s="32" t="str">
        <f t="shared" si="24"/>
        <v>L23</v>
      </c>
      <c r="T26" s="32">
        <v>39</v>
      </c>
      <c r="V26" t="e">
        <f t="shared" si="21"/>
        <v>#REF!</v>
      </c>
      <c r="W26" t="e">
        <f aca="true" t="shared" si="31" ref="W26:AG26">V26+1</f>
        <v>#REF!</v>
      </c>
      <c r="X26" t="e">
        <f t="shared" si="31"/>
        <v>#REF!</v>
      </c>
      <c r="Y26" t="e">
        <f t="shared" si="31"/>
        <v>#REF!</v>
      </c>
      <c r="Z26" t="e">
        <f t="shared" si="31"/>
        <v>#REF!</v>
      </c>
      <c r="AA26" t="e">
        <f t="shared" si="31"/>
        <v>#REF!</v>
      </c>
      <c r="AB26" t="e">
        <f t="shared" si="31"/>
        <v>#REF!</v>
      </c>
      <c r="AC26" t="e">
        <f t="shared" si="31"/>
        <v>#REF!</v>
      </c>
      <c r="AD26" t="e">
        <f t="shared" si="31"/>
        <v>#REF!</v>
      </c>
      <c r="AE26" t="e">
        <f t="shared" si="31"/>
        <v>#REF!</v>
      </c>
      <c r="AF26" t="e">
        <f t="shared" si="31"/>
        <v>#REF!</v>
      </c>
      <c r="AG26" t="e">
        <f t="shared" si="31"/>
        <v>#REF!</v>
      </c>
      <c r="AJ26" t="e">
        <f>#REF!+1</f>
        <v>#REF!</v>
      </c>
      <c r="AK26" t="e">
        <f>#REF!</f>
        <v>#REF!</v>
      </c>
      <c r="AL26" t="e">
        <f>IF(#REF!&gt;=$AI$8*$AI$9,$AI$7,#REF!+1)</f>
        <v>#REF!</v>
      </c>
      <c r="AM26" t="e">
        <f t="shared" si="1"/>
        <v>#REF!</v>
      </c>
      <c r="AN26" t="e">
        <f t="shared" si="2"/>
        <v>#REF!</v>
      </c>
      <c r="AO26" t="e">
        <f t="shared" si="3"/>
        <v>#REF!</v>
      </c>
      <c r="AP26">
        <f ca="1" t="shared" si="4"/>
      </c>
      <c r="AQ26" t="e">
        <f ca="1" t="shared" si="5"/>
        <v>#REF!</v>
      </c>
    </row>
    <row r="27" spans="3:43" ht="29.25" customHeight="1">
      <c r="C27" s="32"/>
      <c r="E27" s="69"/>
      <c r="F27" s="26" t="s">
        <v>3</v>
      </c>
      <c r="G27" s="24" t="s">
        <v>3</v>
      </c>
      <c r="H27" s="24" t="s">
        <v>3</v>
      </c>
      <c r="I27" s="24" t="s">
        <v>3</v>
      </c>
      <c r="J27" s="24" t="s">
        <v>3</v>
      </c>
      <c r="K27" s="25" t="s">
        <v>3</v>
      </c>
      <c r="L27" s="26" t="s">
        <v>3</v>
      </c>
      <c r="M27" s="24" t="s">
        <v>3</v>
      </c>
      <c r="N27" s="24" t="s">
        <v>3</v>
      </c>
      <c r="O27" s="24" t="s">
        <v>3</v>
      </c>
      <c r="P27" s="24" t="s">
        <v>3</v>
      </c>
      <c r="Q27" s="25" t="s">
        <v>3</v>
      </c>
      <c r="R27" s="67"/>
      <c r="S27" s="32" t="str">
        <f t="shared" si="24"/>
        <v>L24</v>
      </c>
      <c r="T27" s="32">
        <v>39</v>
      </c>
      <c r="V27" t="e">
        <f t="shared" si="21"/>
        <v>#REF!</v>
      </c>
      <c r="W27" t="e">
        <f aca="true" t="shared" si="32" ref="W27:AG27">V27+1</f>
        <v>#REF!</v>
      </c>
      <c r="X27" t="e">
        <f t="shared" si="32"/>
        <v>#REF!</v>
      </c>
      <c r="Y27" t="e">
        <f t="shared" si="32"/>
        <v>#REF!</v>
      </c>
      <c r="Z27" t="e">
        <f t="shared" si="32"/>
        <v>#REF!</v>
      </c>
      <c r="AA27" t="e">
        <f t="shared" si="32"/>
        <v>#REF!</v>
      </c>
      <c r="AB27" t="e">
        <f t="shared" si="32"/>
        <v>#REF!</v>
      </c>
      <c r="AC27" t="e">
        <f t="shared" si="32"/>
        <v>#REF!</v>
      </c>
      <c r="AD27" t="e">
        <f t="shared" si="32"/>
        <v>#REF!</v>
      </c>
      <c r="AE27" t="e">
        <f t="shared" si="32"/>
        <v>#REF!</v>
      </c>
      <c r="AF27" t="e">
        <f t="shared" si="32"/>
        <v>#REF!</v>
      </c>
      <c r="AG27" t="e">
        <f t="shared" si="32"/>
        <v>#REF!</v>
      </c>
      <c r="AJ27" t="e">
        <f>#REF!+1</f>
        <v>#REF!</v>
      </c>
      <c r="AK27" t="e">
        <f>#REF!</f>
        <v>#REF!</v>
      </c>
      <c r="AL27" t="e">
        <f>IF(#REF!&gt;=$AI$8*$AI$9,$AI$7,#REF!+1)</f>
        <v>#REF!</v>
      </c>
      <c r="AM27" t="e">
        <f t="shared" si="1"/>
        <v>#REF!</v>
      </c>
      <c r="AN27" t="e">
        <f t="shared" si="2"/>
        <v>#REF!</v>
      </c>
      <c r="AO27" t="e">
        <f t="shared" si="3"/>
        <v>#REF!</v>
      </c>
      <c r="AP27">
        <f ca="1" t="shared" si="4"/>
      </c>
      <c r="AQ27" t="e">
        <f ca="1" t="shared" si="5"/>
        <v>#REF!</v>
      </c>
    </row>
    <row r="28" spans="3:43" ht="29.25" customHeight="1">
      <c r="C28" s="32"/>
      <c r="E28" s="69"/>
      <c r="F28" s="26" t="s">
        <v>3</v>
      </c>
      <c r="G28" s="24" t="s">
        <v>3</v>
      </c>
      <c r="H28" s="24" t="s">
        <v>3</v>
      </c>
      <c r="I28" s="24" t="s">
        <v>3</v>
      </c>
      <c r="J28" s="24" t="s">
        <v>3</v>
      </c>
      <c r="K28" s="25" t="s">
        <v>3</v>
      </c>
      <c r="L28" s="26" t="s">
        <v>3</v>
      </c>
      <c r="M28" s="24" t="s">
        <v>3</v>
      </c>
      <c r="N28" s="24" t="s">
        <v>3</v>
      </c>
      <c r="O28" s="24" t="s">
        <v>3</v>
      </c>
      <c r="P28" s="24" t="s">
        <v>3</v>
      </c>
      <c r="Q28" s="25" t="s">
        <v>3</v>
      </c>
      <c r="R28" s="67"/>
      <c r="S28" s="32" t="str">
        <f t="shared" si="24"/>
        <v>L25</v>
      </c>
      <c r="T28" s="32">
        <v>39</v>
      </c>
      <c r="V28" t="e">
        <f aca="true" t="shared" si="33" ref="V28:AG28">V27</f>
        <v>#REF!</v>
      </c>
      <c r="W28" t="e">
        <f t="shared" si="33"/>
        <v>#REF!</v>
      </c>
      <c r="X28" t="e">
        <f t="shared" si="33"/>
        <v>#REF!</v>
      </c>
      <c r="Y28" t="e">
        <f t="shared" si="33"/>
        <v>#REF!</v>
      </c>
      <c r="Z28" t="e">
        <f t="shared" si="33"/>
        <v>#REF!</v>
      </c>
      <c r="AA28" t="e">
        <f t="shared" si="33"/>
        <v>#REF!</v>
      </c>
      <c r="AB28" t="e">
        <f t="shared" si="33"/>
        <v>#REF!</v>
      </c>
      <c r="AC28" t="e">
        <f t="shared" si="33"/>
        <v>#REF!</v>
      </c>
      <c r="AD28" t="e">
        <f t="shared" si="33"/>
        <v>#REF!</v>
      </c>
      <c r="AE28" t="e">
        <f t="shared" si="33"/>
        <v>#REF!</v>
      </c>
      <c r="AF28" t="e">
        <f t="shared" si="33"/>
        <v>#REF!</v>
      </c>
      <c r="AG28" t="e">
        <f t="shared" si="33"/>
        <v>#REF!</v>
      </c>
      <c r="AJ28" t="e">
        <f t="shared" si="6"/>
        <v>#REF!</v>
      </c>
      <c r="AK28" t="e">
        <f t="shared" si="7"/>
        <v>#REF!</v>
      </c>
      <c r="AL28" t="e">
        <f t="shared" si="8"/>
        <v>#REF!</v>
      </c>
      <c r="AM28" t="e">
        <f t="shared" si="1"/>
        <v>#REF!</v>
      </c>
      <c r="AN28" t="e">
        <f t="shared" si="2"/>
        <v>#REF!</v>
      </c>
      <c r="AO28" t="e">
        <f t="shared" si="3"/>
        <v>#REF!</v>
      </c>
      <c r="AP28">
        <f ca="1" t="shared" si="4"/>
      </c>
      <c r="AQ28" t="e">
        <f ca="1" t="shared" si="5"/>
        <v>#REF!</v>
      </c>
    </row>
    <row r="29" spans="3:43" ht="28.5" customHeight="1">
      <c r="C29" s="32"/>
      <c r="E29" s="69"/>
      <c r="F29" s="26" t="s">
        <v>3</v>
      </c>
      <c r="G29" s="24" t="s">
        <v>3</v>
      </c>
      <c r="H29" s="24" t="s">
        <v>3</v>
      </c>
      <c r="I29" s="24" t="s">
        <v>3</v>
      </c>
      <c r="J29" s="24" t="s">
        <v>3</v>
      </c>
      <c r="K29" s="25" t="s">
        <v>3</v>
      </c>
      <c r="L29" s="26" t="s">
        <v>3</v>
      </c>
      <c r="M29" s="24" t="s">
        <v>3</v>
      </c>
      <c r="N29" s="24" t="s">
        <v>3</v>
      </c>
      <c r="O29" s="24" t="s">
        <v>3</v>
      </c>
      <c r="P29" s="24" t="s">
        <v>3</v>
      </c>
      <c r="Q29" s="25" t="s">
        <v>3</v>
      </c>
      <c r="R29" s="67"/>
      <c r="S29" s="32" t="str">
        <f t="shared" si="24"/>
        <v>L26</v>
      </c>
      <c r="T29" s="32">
        <v>38</v>
      </c>
      <c r="V29" t="e">
        <f>AG27+1</f>
        <v>#REF!</v>
      </c>
      <c r="W29" t="e">
        <f aca="true" t="shared" si="34" ref="W29:AG29">V29+1</f>
        <v>#REF!</v>
      </c>
      <c r="X29" t="e">
        <f t="shared" si="34"/>
        <v>#REF!</v>
      </c>
      <c r="Y29" t="e">
        <f t="shared" si="34"/>
        <v>#REF!</v>
      </c>
      <c r="Z29" t="e">
        <f t="shared" si="34"/>
        <v>#REF!</v>
      </c>
      <c r="AA29" t="e">
        <f t="shared" si="34"/>
        <v>#REF!</v>
      </c>
      <c r="AB29" t="e">
        <f t="shared" si="34"/>
        <v>#REF!</v>
      </c>
      <c r="AC29" t="e">
        <f t="shared" si="34"/>
        <v>#REF!</v>
      </c>
      <c r="AD29" t="e">
        <f t="shared" si="34"/>
        <v>#REF!</v>
      </c>
      <c r="AE29" t="e">
        <f t="shared" si="34"/>
        <v>#REF!</v>
      </c>
      <c r="AF29" t="e">
        <f t="shared" si="34"/>
        <v>#REF!</v>
      </c>
      <c r="AG29" t="e">
        <f t="shared" si="34"/>
        <v>#REF!</v>
      </c>
      <c r="AJ29" t="e">
        <f t="shared" si="6"/>
        <v>#REF!</v>
      </c>
      <c r="AK29" t="e">
        <f t="shared" si="7"/>
        <v>#REF!</v>
      </c>
      <c r="AL29" t="e">
        <f t="shared" si="8"/>
        <v>#REF!</v>
      </c>
      <c r="AM29" t="e">
        <f t="shared" si="1"/>
        <v>#REF!</v>
      </c>
      <c r="AN29" t="e">
        <f t="shared" si="2"/>
        <v>#REF!</v>
      </c>
      <c r="AO29" t="e">
        <f t="shared" si="3"/>
        <v>#REF!</v>
      </c>
      <c r="AP29">
        <f ca="1" t="shared" si="4"/>
      </c>
      <c r="AQ29" t="e">
        <f ca="1" t="shared" si="5"/>
        <v>#REF!</v>
      </c>
    </row>
    <row r="30" spans="3:20" ht="12.75" customHeight="1">
      <c r="C30" s="32"/>
      <c r="E30" s="69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T30" s="32">
        <v>17</v>
      </c>
    </row>
    <row r="31" spans="34:43" s="32" customFormat="1" ht="12.75" hidden="1" outlineLevel="1">
      <c r="AH31"/>
      <c r="AI31"/>
      <c r="AJ31" t="e">
        <f>#REF!+1</f>
        <v>#REF!</v>
      </c>
      <c r="AK31" t="e">
        <f>#REF!</f>
        <v>#REF!</v>
      </c>
      <c r="AL31" t="e">
        <f>IF(#REF!&gt;=$AI$8*$AI$9,$AI$7,#REF!+1)</f>
        <v>#REF!</v>
      </c>
      <c r="AM31" t="e">
        <f t="shared" si="1"/>
        <v>#REF!</v>
      </c>
      <c r="AN31" t="e">
        <f t="shared" si="2"/>
        <v>#REF!</v>
      </c>
      <c r="AO31" t="e">
        <f t="shared" si="3"/>
        <v>#REF!</v>
      </c>
      <c r="AP31">
        <f ca="1" t="shared" si="4"/>
      </c>
      <c r="AQ31" t="e">
        <f ca="1" t="shared" si="5"/>
        <v>#REF!</v>
      </c>
    </row>
    <row r="32" spans="11:43" ht="12.75" collapsed="1">
      <c r="K32" s="16"/>
      <c r="Q32" s="16"/>
      <c r="R32" s="16"/>
      <c r="AJ32" t="e">
        <f t="shared" si="6"/>
        <v>#REF!</v>
      </c>
      <c r="AK32" t="e">
        <f t="shared" si="7"/>
        <v>#REF!</v>
      </c>
      <c r="AL32" t="e">
        <f t="shared" si="8"/>
        <v>#REF!</v>
      </c>
      <c r="AM32" t="e">
        <f t="shared" si="1"/>
        <v>#REF!</v>
      </c>
      <c r="AN32" t="e">
        <f t="shared" si="2"/>
        <v>#REF!</v>
      </c>
      <c r="AO32" t="e">
        <f t="shared" si="3"/>
        <v>#REF!</v>
      </c>
      <c r="AP32">
        <f ca="1" t="shared" si="4"/>
      </c>
      <c r="AQ32" t="e">
        <f ca="1" t="shared" si="5"/>
        <v>#REF!</v>
      </c>
    </row>
    <row r="33" spans="36:43" ht="12.75">
      <c r="AJ33" t="e">
        <f t="shared" si="6"/>
        <v>#REF!</v>
      </c>
      <c r="AK33" t="e">
        <f t="shared" si="7"/>
        <v>#REF!</v>
      </c>
      <c r="AL33" t="e">
        <f t="shared" si="8"/>
        <v>#REF!</v>
      </c>
      <c r="AM33" t="e">
        <f t="shared" si="1"/>
        <v>#REF!</v>
      </c>
      <c r="AN33" t="e">
        <f t="shared" si="2"/>
        <v>#REF!</v>
      </c>
      <c r="AO33" t="e">
        <f t="shared" si="3"/>
        <v>#REF!</v>
      </c>
      <c r="AP33">
        <f ca="1" t="shared" si="4"/>
      </c>
      <c r="AQ33" t="e">
        <f ca="1" t="shared" si="5"/>
        <v>#REF!</v>
      </c>
    </row>
    <row r="34" spans="36:43" ht="12.75">
      <c r="AJ34" t="e">
        <f t="shared" si="6"/>
        <v>#REF!</v>
      </c>
      <c r="AK34" t="e">
        <f t="shared" si="7"/>
        <v>#REF!</v>
      </c>
      <c r="AL34" t="e">
        <f t="shared" si="8"/>
        <v>#REF!</v>
      </c>
      <c r="AM34" t="e">
        <f t="shared" si="1"/>
        <v>#REF!</v>
      </c>
      <c r="AN34" t="e">
        <f t="shared" si="2"/>
        <v>#REF!</v>
      </c>
      <c r="AO34" t="e">
        <f t="shared" si="3"/>
        <v>#REF!</v>
      </c>
      <c r="AP34">
        <f ca="1" t="shared" si="4"/>
      </c>
      <c r="AQ34" t="e">
        <f ca="1" t="shared" si="5"/>
        <v>#REF!</v>
      </c>
    </row>
    <row r="35" spans="36:43" ht="12.75">
      <c r="AJ35" t="e">
        <f t="shared" si="6"/>
        <v>#REF!</v>
      </c>
      <c r="AK35" t="e">
        <f t="shared" si="7"/>
        <v>#REF!</v>
      </c>
      <c r="AL35" t="e">
        <f t="shared" si="8"/>
        <v>#REF!</v>
      </c>
      <c r="AM35" t="e">
        <f t="shared" si="1"/>
        <v>#REF!</v>
      </c>
      <c r="AN35" t="e">
        <f t="shared" si="2"/>
        <v>#REF!</v>
      </c>
      <c r="AO35" t="e">
        <f t="shared" si="3"/>
        <v>#REF!</v>
      </c>
      <c r="AP35">
        <f ca="1" t="shared" si="4"/>
      </c>
      <c r="AQ35" t="e">
        <f ca="1" t="shared" si="5"/>
        <v>#REF!</v>
      </c>
    </row>
    <row r="36" spans="36:43" ht="12.75">
      <c r="AJ36" t="e">
        <f t="shared" si="6"/>
        <v>#REF!</v>
      </c>
      <c r="AK36" t="e">
        <f t="shared" si="7"/>
        <v>#REF!</v>
      </c>
      <c r="AL36" t="e">
        <f t="shared" si="8"/>
        <v>#REF!</v>
      </c>
      <c r="AM36" t="e">
        <f t="shared" si="1"/>
        <v>#REF!</v>
      </c>
      <c r="AN36" t="e">
        <f t="shared" si="2"/>
        <v>#REF!</v>
      </c>
      <c r="AO36" t="e">
        <f t="shared" si="3"/>
        <v>#REF!</v>
      </c>
      <c r="AP36">
        <f ca="1" t="shared" si="4"/>
      </c>
      <c r="AQ36" t="e">
        <f ca="1" t="shared" si="5"/>
        <v>#REF!</v>
      </c>
    </row>
    <row r="37" spans="36:43" ht="12.75">
      <c r="AJ37" t="e">
        <f t="shared" si="6"/>
        <v>#REF!</v>
      </c>
      <c r="AK37" t="e">
        <f t="shared" si="7"/>
        <v>#REF!</v>
      </c>
      <c r="AL37" t="e">
        <f t="shared" si="8"/>
        <v>#REF!</v>
      </c>
      <c r="AM37" t="e">
        <f t="shared" si="1"/>
        <v>#REF!</v>
      </c>
      <c r="AN37" t="e">
        <f t="shared" si="2"/>
        <v>#REF!</v>
      </c>
      <c r="AO37" t="e">
        <f t="shared" si="3"/>
        <v>#REF!</v>
      </c>
      <c r="AP37">
        <f ca="1" t="shared" si="4"/>
      </c>
      <c r="AQ37" t="e">
        <f ca="1" t="shared" si="5"/>
        <v>#REF!</v>
      </c>
    </row>
    <row r="38" spans="36:43" ht="12.75">
      <c r="AJ38" t="e">
        <f t="shared" si="6"/>
        <v>#REF!</v>
      </c>
      <c r="AK38" t="e">
        <f t="shared" si="7"/>
        <v>#REF!</v>
      </c>
      <c r="AL38" t="e">
        <f t="shared" si="8"/>
        <v>#REF!</v>
      </c>
      <c r="AM38" t="e">
        <f t="shared" si="1"/>
        <v>#REF!</v>
      </c>
      <c r="AN38" t="e">
        <f t="shared" si="2"/>
        <v>#REF!</v>
      </c>
      <c r="AO38" t="e">
        <f t="shared" si="3"/>
        <v>#REF!</v>
      </c>
      <c r="AP38">
        <f ca="1" t="shared" si="4"/>
      </c>
      <c r="AQ38" t="e">
        <f ca="1" t="shared" si="5"/>
        <v>#REF!</v>
      </c>
    </row>
    <row r="39" spans="36:43" ht="12.75">
      <c r="AJ39" t="e">
        <f t="shared" si="6"/>
        <v>#REF!</v>
      </c>
      <c r="AK39" t="e">
        <f t="shared" si="7"/>
        <v>#REF!</v>
      </c>
      <c r="AL39" t="e">
        <f t="shared" si="8"/>
        <v>#REF!</v>
      </c>
      <c r="AM39" t="e">
        <f t="shared" si="1"/>
        <v>#REF!</v>
      </c>
      <c r="AN39" t="e">
        <f t="shared" si="2"/>
        <v>#REF!</v>
      </c>
      <c r="AO39" t="e">
        <f t="shared" si="3"/>
        <v>#REF!</v>
      </c>
      <c r="AP39">
        <f ca="1" t="shared" si="4"/>
      </c>
      <c r="AQ39" t="e">
        <f ca="1" t="shared" si="5"/>
        <v>#REF!</v>
      </c>
    </row>
    <row r="40" spans="36:43" ht="12.75">
      <c r="AJ40" t="e">
        <f t="shared" si="6"/>
        <v>#REF!</v>
      </c>
      <c r="AK40" t="e">
        <f t="shared" si="7"/>
        <v>#REF!</v>
      </c>
      <c r="AL40" t="e">
        <f t="shared" si="8"/>
        <v>#REF!</v>
      </c>
      <c r="AM40" t="e">
        <f t="shared" si="1"/>
        <v>#REF!</v>
      </c>
      <c r="AN40" t="e">
        <f t="shared" si="2"/>
        <v>#REF!</v>
      </c>
      <c r="AO40" t="e">
        <f t="shared" si="3"/>
        <v>#REF!</v>
      </c>
      <c r="AP40">
        <f ca="1" t="shared" si="4"/>
      </c>
      <c r="AQ40" t="e">
        <f ca="1" t="shared" si="5"/>
        <v>#REF!</v>
      </c>
    </row>
    <row r="41" spans="36:43" ht="12.75">
      <c r="AJ41" t="e">
        <f t="shared" si="6"/>
        <v>#REF!</v>
      </c>
      <c r="AK41" t="e">
        <f t="shared" si="7"/>
        <v>#REF!</v>
      </c>
      <c r="AL41" t="e">
        <f t="shared" si="8"/>
        <v>#REF!</v>
      </c>
      <c r="AM41" t="e">
        <f t="shared" si="1"/>
        <v>#REF!</v>
      </c>
      <c r="AN41" t="e">
        <f t="shared" si="2"/>
        <v>#REF!</v>
      </c>
      <c r="AO41" t="e">
        <f t="shared" si="3"/>
        <v>#REF!</v>
      </c>
      <c r="AP41">
        <f ca="1" t="shared" si="4"/>
      </c>
      <c r="AQ41" t="e">
        <f ca="1" t="shared" si="5"/>
        <v>#REF!</v>
      </c>
    </row>
    <row r="42" spans="36:43" ht="12.75">
      <c r="AJ42" t="e">
        <f t="shared" si="6"/>
        <v>#REF!</v>
      </c>
      <c r="AK42" t="e">
        <f t="shared" si="7"/>
        <v>#REF!</v>
      </c>
      <c r="AL42" t="e">
        <f t="shared" si="8"/>
        <v>#REF!</v>
      </c>
      <c r="AM42" t="e">
        <f t="shared" si="1"/>
        <v>#REF!</v>
      </c>
      <c r="AN42" t="e">
        <f t="shared" si="2"/>
        <v>#REF!</v>
      </c>
      <c r="AO42" t="e">
        <f t="shared" si="3"/>
        <v>#REF!</v>
      </c>
      <c r="AP42">
        <f ca="1" t="shared" si="4"/>
      </c>
      <c r="AQ42" t="e">
        <f ca="1" t="shared" si="5"/>
        <v>#REF!</v>
      </c>
    </row>
    <row r="43" spans="36:43" ht="12.75">
      <c r="AJ43" t="e">
        <f t="shared" si="6"/>
        <v>#REF!</v>
      </c>
      <c r="AK43" t="e">
        <f t="shared" si="7"/>
        <v>#REF!</v>
      </c>
      <c r="AL43" t="e">
        <f t="shared" si="8"/>
        <v>#REF!</v>
      </c>
      <c r="AM43" t="e">
        <f aca="true" t="shared" si="35" ref="AM43:AM106">$AI$7+TRUNC((AL43-$AI$7)/$AI$8,0)</f>
        <v>#REF!</v>
      </c>
      <c r="AN43" t="e">
        <f aca="true" t="shared" si="36" ref="AN43:AN106">TEXT(AM43,"0#")</f>
        <v>#REF!</v>
      </c>
      <c r="AO43" t="e">
        <f aca="true" t="shared" si="37" ref="AO43:AO106">TEXT(AM43,"00#")</f>
        <v>#REF!</v>
      </c>
      <c r="AP43">
        <f aca="true" ca="1" t="shared" si="38" ref="AP43:AP106">IF(INDIRECT(ADDRESS(AI$4+6,AI$5))="","",INDIRECT(ADDRESS(AI$4+6,AI$5)))</f>
      </c>
      <c r="AQ43" t="e">
        <f aca="true" ca="1" t="shared" si="39" ref="AQ43:AQ106">CONCATENATE(AK43,INDIRECT(ADDRESS(ROW(),AJ$2+3+AI$10)),AP43)</f>
        <v>#REF!</v>
      </c>
    </row>
    <row r="44" spans="36:43" ht="12.75">
      <c r="AJ44" t="e">
        <f aca="true" t="shared" si="40" ref="AJ44:AJ107">AJ43+1</f>
        <v>#REF!</v>
      </c>
      <c r="AK44" t="e">
        <f aca="true" t="shared" si="41" ref="AK44:AK107">AK43</f>
        <v>#REF!</v>
      </c>
      <c r="AL44" t="e">
        <f aca="true" t="shared" si="42" ref="AL44:AL107">IF(AL43&gt;=$AI$8*$AI$9,$AI$7,AL43+1)</f>
        <v>#REF!</v>
      </c>
      <c r="AM44" t="e">
        <f t="shared" si="35"/>
        <v>#REF!</v>
      </c>
      <c r="AN44" t="e">
        <f t="shared" si="36"/>
        <v>#REF!</v>
      </c>
      <c r="AO44" t="e">
        <f t="shared" si="37"/>
        <v>#REF!</v>
      </c>
      <c r="AP44">
        <f ca="1" t="shared" si="38"/>
      </c>
      <c r="AQ44" t="e">
        <f ca="1" t="shared" si="39"/>
        <v>#REF!</v>
      </c>
    </row>
    <row r="45" spans="36:43" ht="12.75">
      <c r="AJ45" t="e">
        <f t="shared" si="40"/>
        <v>#REF!</v>
      </c>
      <c r="AK45" t="e">
        <f t="shared" si="41"/>
        <v>#REF!</v>
      </c>
      <c r="AL45" t="e">
        <f t="shared" si="42"/>
        <v>#REF!</v>
      </c>
      <c r="AM45" t="e">
        <f t="shared" si="35"/>
        <v>#REF!</v>
      </c>
      <c r="AN45" t="e">
        <f t="shared" si="36"/>
        <v>#REF!</v>
      </c>
      <c r="AO45" t="e">
        <f t="shared" si="37"/>
        <v>#REF!</v>
      </c>
      <c r="AP45">
        <f ca="1" t="shared" si="38"/>
      </c>
      <c r="AQ45" t="e">
        <f ca="1" t="shared" si="39"/>
        <v>#REF!</v>
      </c>
    </row>
    <row r="46" spans="36:43" ht="12.75">
      <c r="AJ46" t="e">
        <f t="shared" si="40"/>
        <v>#REF!</v>
      </c>
      <c r="AK46" t="e">
        <f t="shared" si="41"/>
        <v>#REF!</v>
      </c>
      <c r="AL46" t="e">
        <f t="shared" si="42"/>
        <v>#REF!</v>
      </c>
      <c r="AM46" t="e">
        <f t="shared" si="35"/>
        <v>#REF!</v>
      </c>
      <c r="AN46" t="e">
        <f t="shared" si="36"/>
        <v>#REF!</v>
      </c>
      <c r="AO46" t="e">
        <f t="shared" si="37"/>
        <v>#REF!</v>
      </c>
      <c r="AP46">
        <f ca="1" t="shared" si="38"/>
      </c>
      <c r="AQ46" t="e">
        <f ca="1" t="shared" si="39"/>
        <v>#REF!</v>
      </c>
    </row>
    <row r="47" spans="36:43" ht="12.75">
      <c r="AJ47" t="e">
        <f t="shared" si="40"/>
        <v>#REF!</v>
      </c>
      <c r="AK47" t="e">
        <f t="shared" si="41"/>
        <v>#REF!</v>
      </c>
      <c r="AL47" t="e">
        <f t="shared" si="42"/>
        <v>#REF!</v>
      </c>
      <c r="AM47" t="e">
        <f t="shared" si="35"/>
        <v>#REF!</v>
      </c>
      <c r="AN47" t="e">
        <f t="shared" si="36"/>
        <v>#REF!</v>
      </c>
      <c r="AO47" t="e">
        <f t="shared" si="37"/>
        <v>#REF!</v>
      </c>
      <c r="AP47">
        <f ca="1" t="shared" si="38"/>
      </c>
      <c r="AQ47" t="e">
        <f ca="1" t="shared" si="39"/>
        <v>#REF!</v>
      </c>
    </row>
    <row r="48" spans="36:43" ht="12.75">
      <c r="AJ48" t="e">
        <f t="shared" si="40"/>
        <v>#REF!</v>
      </c>
      <c r="AK48" t="e">
        <f t="shared" si="41"/>
        <v>#REF!</v>
      </c>
      <c r="AL48" t="e">
        <f t="shared" si="42"/>
        <v>#REF!</v>
      </c>
      <c r="AM48" t="e">
        <f t="shared" si="35"/>
        <v>#REF!</v>
      </c>
      <c r="AN48" t="e">
        <f t="shared" si="36"/>
        <v>#REF!</v>
      </c>
      <c r="AO48" t="e">
        <f t="shared" si="37"/>
        <v>#REF!</v>
      </c>
      <c r="AP48">
        <f ca="1" t="shared" si="38"/>
      </c>
      <c r="AQ48" t="e">
        <f ca="1" t="shared" si="39"/>
        <v>#REF!</v>
      </c>
    </row>
    <row r="49" spans="36:43" ht="12.75">
      <c r="AJ49" t="e">
        <f t="shared" si="40"/>
        <v>#REF!</v>
      </c>
      <c r="AK49" t="e">
        <f t="shared" si="41"/>
        <v>#REF!</v>
      </c>
      <c r="AL49" t="e">
        <f t="shared" si="42"/>
        <v>#REF!</v>
      </c>
      <c r="AM49" t="e">
        <f t="shared" si="35"/>
        <v>#REF!</v>
      </c>
      <c r="AN49" t="e">
        <f t="shared" si="36"/>
        <v>#REF!</v>
      </c>
      <c r="AO49" t="e">
        <f t="shared" si="37"/>
        <v>#REF!</v>
      </c>
      <c r="AP49">
        <f ca="1" t="shared" si="38"/>
      </c>
      <c r="AQ49" t="e">
        <f ca="1" t="shared" si="39"/>
        <v>#REF!</v>
      </c>
    </row>
    <row r="50" spans="36:43" ht="12.75">
      <c r="AJ50" t="e">
        <f t="shared" si="40"/>
        <v>#REF!</v>
      </c>
      <c r="AK50" t="e">
        <f t="shared" si="41"/>
        <v>#REF!</v>
      </c>
      <c r="AL50" t="e">
        <f t="shared" si="42"/>
        <v>#REF!</v>
      </c>
      <c r="AM50" t="e">
        <f t="shared" si="35"/>
        <v>#REF!</v>
      </c>
      <c r="AN50" t="e">
        <f t="shared" si="36"/>
        <v>#REF!</v>
      </c>
      <c r="AO50" t="e">
        <f t="shared" si="37"/>
        <v>#REF!</v>
      </c>
      <c r="AP50">
        <f ca="1" t="shared" si="38"/>
      </c>
      <c r="AQ50" t="e">
        <f ca="1" t="shared" si="39"/>
        <v>#REF!</v>
      </c>
    </row>
    <row r="51" spans="36:43" ht="12.75">
      <c r="AJ51" t="e">
        <f t="shared" si="40"/>
        <v>#REF!</v>
      </c>
      <c r="AK51" t="e">
        <f t="shared" si="41"/>
        <v>#REF!</v>
      </c>
      <c r="AL51" t="e">
        <f t="shared" si="42"/>
        <v>#REF!</v>
      </c>
      <c r="AM51" t="e">
        <f t="shared" si="35"/>
        <v>#REF!</v>
      </c>
      <c r="AN51" t="e">
        <f t="shared" si="36"/>
        <v>#REF!</v>
      </c>
      <c r="AO51" t="e">
        <f t="shared" si="37"/>
        <v>#REF!</v>
      </c>
      <c r="AP51">
        <f ca="1" t="shared" si="38"/>
      </c>
      <c r="AQ51" t="e">
        <f ca="1" t="shared" si="39"/>
        <v>#REF!</v>
      </c>
    </row>
    <row r="52" spans="36:43" ht="12.75">
      <c r="AJ52" t="e">
        <f t="shared" si="40"/>
        <v>#REF!</v>
      </c>
      <c r="AK52" t="e">
        <f t="shared" si="41"/>
        <v>#REF!</v>
      </c>
      <c r="AL52" t="e">
        <f t="shared" si="42"/>
        <v>#REF!</v>
      </c>
      <c r="AM52" t="e">
        <f t="shared" si="35"/>
        <v>#REF!</v>
      </c>
      <c r="AN52" t="e">
        <f t="shared" si="36"/>
        <v>#REF!</v>
      </c>
      <c r="AO52" t="e">
        <f t="shared" si="37"/>
        <v>#REF!</v>
      </c>
      <c r="AP52">
        <f ca="1" t="shared" si="38"/>
      </c>
      <c r="AQ52" t="e">
        <f ca="1" t="shared" si="39"/>
        <v>#REF!</v>
      </c>
    </row>
    <row r="53" spans="36:43" ht="12.75">
      <c r="AJ53" t="e">
        <f t="shared" si="40"/>
        <v>#REF!</v>
      </c>
      <c r="AK53" t="e">
        <f t="shared" si="41"/>
        <v>#REF!</v>
      </c>
      <c r="AL53" t="e">
        <f t="shared" si="42"/>
        <v>#REF!</v>
      </c>
      <c r="AM53" t="e">
        <f t="shared" si="35"/>
        <v>#REF!</v>
      </c>
      <c r="AN53" t="e">
        <f t="shared" si="36"/>
        <v>#REF!</v>
      </c>
      <c r="AO53" t="e">
        <f t="shared" si="37"/>
        <v>#REF!</v>
      </c>
      <c r="AP53">
        <f ca="1" t="shared" si="38"/>
      </c>
      <c r="AQ53" t="e">
        <f ca="1" t="shared" si="39"/>
        <v>#REF!</v>
      </c>
    </row>
    <row r="54" spans="36:43" ht="12.75">
      <c r="AJ54" t="e">
        <f t="shared" si="40"/>
        <v>#REF!</v>
      </c>
      <c r="AK54" t="e">
        <f t="shared" si="41"/>
        <v>#REF!</v>
      </c>
      <c r="AL54" t="e">
        <f t="shared" si="42"/>
        <v>#REF!</v>
      </c>
      <c r="AM54" t="e">
        <f t="shared" si="35"/>
        <v>#REF!</v>
      </c>
      <c r="AN54" t="e">
        <f t="shared" si="36"/>
        <v>#REF!</v>
      </c>
      <c r="AO54" t="e">
        <f t="shared" si="37"/>
        <v>#REF!</v>
      </c>
      <c r="AP54">
        <f ca="1" t="shared" si="38"/>
      </c>
      <c r="AQ54" t="e">
        <f ca="1" t="shared" si="39"/>
        <v>#REF!</v>
      </c>
    </row>
    <row r="55" spans="36:43" ht="12.75">
      <c r="AJ55" t="e">
        <f t="shared" si="40"/>
        <v>#REF!</v>
      </c>
      <c r="AK55" t="e">
        <f t="shared" si="41"/>
        <v>#REF!</v>
      </c>
      <c r="AL55" t="e">
        <f t="shared" si="42"/>
        <v>#REF!</v>
      </c>
      <c r="AM55" t="e">
        <f t="shared" si="35"/>
        <v>#REF!</v>
      </c>
      <c r="AN55" t="e">
        <f t="shared" si="36"/>
        <v>#REF!</v>
      </c>
      <c r="AO55" t="e">
        <f t="shared" si="37"/>
        <v>#REF!</v>
      </c>
      <c r="AP55">
        <f ca="1" t="shared" si="38"/>
      </c>
      <c r="AQ55" t="e">
        <f ca="1" t="shared" si="39"/>
        <v>#REF!</v>
      </c>
    </row>
    <row r="56" spans="36:43" ht="12.75">
      <c r="AJ56" t="e">
        <f t="shared" si="40"/>
        <v>#REF!</v>
      </c>
      <c r="AK56" t="e">
        <f t="shared" si="41"/>
        <v>#REF!</v>
      </c>
      <c r="AL56" t="e">
        <f t="shared" si="42"/>
        <v>#REF!</v>
      </c>
      <c r="AM56" t="e">
        <f t="shared" si="35"/>
        <v>#REF!</v>
      </c>
      <c r="AN56" t="e">
        <f t="shared" si="36"/>
        <v>#REF!</v>
      </c>
      <c r="AO56" t="e">
        <f t="shared" si="37"/>
        <v>#REF!</v>
      </c>
      <c r="AP56">
        <f ca="1" t="shared" si="38"/>
      </c>
      <c r="AQ56" t="e">
        <f ca="1" t="shared" si="39"/>
        <v>#REF!</v>
      </c>
    </row>
    <row r="57" spans="36:43" ht="12.75">
      <c r="AJ57" t="e">
        <f t="shared" si="40"/>
        <v>#REF!</v>
      </c>
      <c r="AK57" t="e">
        <f t="shared" si="41"/>
        <v>#REF!</v>
      </c>
      <c r="AL57" t="e">
        <f t="shared" si="42"/>
        <v>#REF!</v>
      </c>
      <c r="AM57" t="e">
        <f t="shared" si="35"/>
        <v>#REF!</v>
      </c>
      <c r="AN57" t="e">
        <f t="shared" si="36"/>
        <v>#REF!</v>
      </c>
      <c r="AO57" t="e">
        <f t="shared" si="37"/>
        <v>#REF!</v>
      </c>
      <c r="AP57">
        <f ca="1" t="shared" si="38"/>
      </c>
      <c r="AQ57" t="e">
        <f ca="1" t="shared" si="39"/>
        <v>#REF!</v>
      </c>
    </row>
    <row r="58" spans="36:43" ht="12.75">
      <c r="AJ58" t="e">
        <f t="shared" si="40"/>
        <v>#REF!</v>
      </c>
      <c r="AK58" t="e">
        <f t="shared" si="41"/>
        <v>#REF!</v>
      </c>
      <c r="AL58" t="e">
        <f t="shared" si="42"/>
        <v>#REF!</v>
      </c>
      <c r="AM58" t="e">
        <f t="shared" si="35"/>
        <v>#REF!</v>
      </c>
      <c r="AN58" t="e">
        <f t="shared" si="36"/>
        <v>#REF!</v>
      </c>
      <c r="AO58" t="e">
        <f t="shared" si="37"/>
        <v>#REF!</v>
      </c>
      <c r="AP58">
        <f ca="1" t="shared" si="38"/>
      </c>
      <c r="AQ58" t="e">
        <f ca="1" t="shared" si="39"/>
        <v>#REF!</v>
      </c>
    </row>
    <row r="59" spans="36:43" ht="12.75">
      <c r="AJ59" t="e">
        <f t="shared" si="40"/>
        <v>#REF!</v>
      </c>
      <c r="AK59" t="e">
        <f t="shared" si="41"/>
        <v>#REF!</v>
      </c>
      <c r="AL59" t="e">
        <f t="shared" si="42"/>
        <v>#REF!</v>
      </c>
      <c r="AM59" t="e">
        <f t="shared" si="35"/>
        <v>#REF!</v>
      </c>
      <c r="AN59" t="e">
        <f t="shared" si="36"/>
        <v>#REF!</v>
      </c>
      <c r="AO59" t="e">
        <f t="shared" si="37"/>
        <v>#REF!</v>
      </c>
      <c r="AP59">
        <f ca="1" t="shared" si="38"/>
      </c>
      <c r="AQ59" t="e">
        <f ca="1" t="shared" si="39"/>
        <v>#REF!</v>
      </c>
    </row>
    <row r="60" spans="36:43" ht="12.75">
      <c r="AJ60" t="e">
        <f t="shared" si="40"/>
        <v>#REF!</v>
      </c>
      <c r="AK60" t="e">
        <f t="shared" si="41"/>
        <v>#REF!</v>
      </c>
      <c r="AL60" t="e">
        <f t="shared" si="42"/>
        <v>#REF!</v>
      </c>
      <c r="AM60" t="e">
        <f t="shared" si="35"/>
        <v>#REF!</v>
      </c>
      <c r="AN60" t="e">
        <f t="shared" si="36"/>
        <v>#REF!</v>
      </c>
      <c r="AO60" t="e">
        <f t="shared" si="37"/>
        <v>#REF!</v>
      </c>
      <c r="AP60">
        <f ca="1" t="shared" si="38"/>
      </c>
      <c r="AQ60" t="e">
        <f ca="1" t="shared" si="39"/>
        <v>#REF!</v>
      </c>
    </row>
    <row r="61" spans="36:43" ht="12.75">
      <c r="AJ61" t="e">
        <f t="shared" si="40"/>
        <v>#REF!</v>
      </c>
      <c r="AK61" t="e">
        <f t="shared" si="41"/>
        <v>#REF!</v>
      </c>
      <c r="AL61" t="e">
        <f t="shared" si="42"/>
        <v>#REF!</v>
      </c>
      <c r="AM61" t="e">
        <f t="shared" si="35"/>
        <v>#REF!</v>
      </c>
      <c r="AN61" t="e">
        <f t="shared" si="36"/>
        <v>#REF!</v>
      </c>
      <c r="AO61" t="e">
        <f t="shared" si="37"/>
        <v>#REF!</v>
      </c>
      <c r="AP61">
        <f ca="1" t="shared" si="38"/>
      </c>
      <c r="AQ61" t="e">
        <f ca="1" t="shared" si="39"/>
        <v>#REF!</v>
      </c>
    </row>
    <row r="62" spans="36:43" ht="12.75">
      <c r="AJ62" t="e">
        <f t="shared" si="40"/>
        <v>#REF!</v>
      </c>
      <c r="AK62" t="e">
        <f t="shared" si="41"/>
        <v>#REF!</v>
      </c>
      <c r="AL62" t="e">
        <f t="shared" si="42"/>
        <v>#REF!</v>
      </c>
      <c r="AM62" t="e">
        <f t="shared" si="35"/>
        <v>#REF!</v>
      </c>
      <c r="AN62" t="e">
        <f t="shared" si="36"/>
        <v>#REF!</v>
      </c>
      <c r="AO62" t="e">
        <f t="shared" si="37"/>
        <v>#REF!</v>
      </c>
      <c r="AP62">
        <f ca="1" t="shared" si="38"/>
      </c>
      <c r="AQ62" t="e">
        <f ca="1" t="shared" si="39"/>
        <v>#REF!</v>
      </c>
    </row>
    <row r="63" spans="36:43" ht="12.75">
      <c r="AJ63" t="e">
        <f t="shared" si="40"/>
        <v>#REF!</v>
      </c>
      <c r="AK63" t="e">
        <f t="shared" si="41"/>
        <v>#REF!</v>
      </c>
      <c r="AL63" t="e">
        <f t="shared" si="42"/>
        <v>#REF!</v>
      </c>
      <c r="AM63" t="e">
        <f t="shared" si="35"/>
        <v>#REF!</v>
      </c>
      <c r="AN63" t="e">
        <f t="shared" si="36"/>
        <v>#REF!</v>
      </c>
      <c r="AO63" t="e">
        <f t="shared" si="37"/>
        <v>#REF!</v>
      </c>
      <c r="AP63">
        <f ca="1" t="shared" si="38"/>
      </c>
      <c r="AQ63" t="e">
        <f ca="1" t="shared" si="39"/>
        <v>#REF!</v>
      </c>
    </row>
    <row r="64" spans="36:43" ht="12.75">
      <c r="AJ64" t="e">
        <f t="shared" si="40"/>
        <v>#REF!</v>
      </c>
      <c r="AK64" t="e">
        <f t="shared" si="41"/>
        <v>#REF!</v>
      </c>
      <c r="AL64" t="e">
        <f t="shared" si="42"/>
        <v>#REF!</v>
      </c>
      <c r="AM64" t="e">
        <f t="shared" si="35"/>
        <v>#REF!</v>
      </c>
      <c r="AN64" t="e">
        <f t="shared" si="36"/>
        <v>#REF!</v>
      </c>
      <c r="AO64" t="e">
        <f t="shared" si="37"/>
        <v>#REF!</v>
      </c>
      <c r="AP64">
        <f ca="1" t="shared" si="38"/>
      </c>
      <c r="AQ64" t="e">
        <f ca="1" t="shared" si="39"/>
        <v>#REF!</v>
      </c>
    </row>
    <row r="65" spans="36:43" ht="12.75">
      <c r="AJ65" t="e">
        <f t="shared" si="40"/>
        <v>#REF!</v>
      </c>
      <c r="AK65" t="e">
        <f t="shared" si="41"/>
        <v>#REF!</v>
      </c>
      <c r="AL65" t="e">
        <f t="shared" si="42"/>
        <v>#REF!</v>
      </c>
      <c r="AM65" t="e">
        <f t="shared" si="35"/>
        <v>#REF!</v>
      </c>
      <c r="AN65" t="e">
        <f t="shared" si="36"/>
        <v>#REF!</v>
      </c>
      <c r="AO65" t="e">
        <f t="shared" si="37"/>
        <v>#REF!</v>
      </c>
      <c r="AP65">
        <f ca="1" t="shared" si="38"/>
      </c>
      <c r="AQ65" t="e">
        <f ca="1" t="shared" si="39"/>
        <v>#REF!</v>
      </c>
    </row>
    <row r="66" spans="36:43" ht="12.75">
      <c r="AJ66" t="e">
        <f t="shared" si="40"/>
        <v>#REF!</v>
      </c>
      <c r="AK66" t="e">
        <f t="shared" si="41"/>
        <v>#REF!</v>
      </c>
      <c r="AL66" t="e">
        <f t="shared" si="42"/>
        <v>#REF!</v>
      </c>
      <c r="AM66" t="e">
        <f t="shared" si="35"/>
        <v>#REF!</v>
      </c>
      <c r="AN66" t="e">
        <f t="shared" si="36"/>
        <v>#REF!</v>
      </c>
      <c r="AO66" t="e">
        <f t="shared" si="37"/>
        <v>#REF!</v>
      </c>
      <c r="AP66">
        <f ca="1" t="shared" si="38"/>
      </c>
      <c r="AQ66" t="e">
        <f ca="1" t="shared" si="39"/>
        <v>#REF!</v>
      </c>
    </row>
    <row r="67" spans="36:43" ht="12.75">
      <c r="AJ67" t="e">
        <f t="shared" si="40"/>
        <v>#REF!</v>
      </c>
      <c r="AK67" t="e">
        <f t="shared" si="41"/>
        <v>#REF!</v>
      </c>
      <c r="AL67" t="e">
        <f t="shared" si="42"/>
        <v>#REF!</v>
      </c>
      <c r="AM67" t="e">
        <f t="shared" si="35"/>
        <v>#REF!</v>
      </c>
      <c r="AN67" t="e">
        <f t="shared" si="36"/>
        <v>#REF!</v>
      </c>
      <c r="AO67" t="e">
        <f t="shared" si="37"/>
        <v>#REF!</v>
      </c>
      <c r="AP67">
        <f ca="1" t="shared" si="38"/>
      </c>
      <c r="AQ67" t="e">
        <f ca="1" t="shared" si="39"/>
        <v>#REF!</v>
      </c>
    </row>
    <row r="68" spans="36:43" ht="12.75">
      <c r="AJ68" t="e">
        <f t="shared" si="40"/>
        <v>#REF!</v>
      </c>
      <c r="AK68" t="e">
        <f t="shared" si="41"/>
        <v>#REF!</v>
      </c>
      <c r="AL68" t="e">
        <f t="shared" si="42"/>
        <v>#REF!</v>
      </c>
      <c r="AM68" t="e">
        <f t="shared" si="35"/>
        <v>#REF!</v>
      </c>
      <c r="AN68" t="e">
        <f t="shared" si="36"/>
        <v>#REF!</v>
      </c>
      <c r="AO68" t="e">
        <f t="shared" si="37"/>
        <v>#REF!</v>
      </c>
      <c r="AP68">
        <f ca="1" t="shared" si="38"/>
      </c>
      <c r="AQ68" t="e">
        <f ca="1" t="shared" si="39"/>
        <v>#REF!</v>
      </c>
    </row>
    <row r="69" spans="36:43" ht="12.75">
      <c r="AJ69" t="e">
        <f t="shared" si="40"/>
        <v>#REF!</v>
      </c>
      <c r="AK69" t="e">
        <f t="shared" si="41"/>
        <v>#REF!</v>
      </c>
      <c r="AL69" t="e">
        <f t="shared" si="42"/>
        <v>#REF!</v>
      </c>
      <c r="AM69" t="e">
        <f t="shared" si="35"/>
        <v>#REF!</v>
      </c>
      <c r="AN69" t="e">
        <f t="shared" si="36"/>
        <v>#REF!</v>
      </c>
      <c r="AO69" t="e">
        <f t="shared" si="37"/>
        <v>#REF!</v>
      </c>
      <c r="AP69">
        <f ca="1" t="shared" si="38"/>
      </c>
      <c r="AQ69" t="e">
        <f ca="1" t="shared" si="39"/>
        <v>#REF!</v>
      </c>
    </row>
    <row r="70" spans="36:43" ht="12.75">
      <c r="AJ70" t="e">
        <f t="shared" si="40"/>
        <v>#REF!</v>
      </c>
      <c r="AK70" t="e">
        <f t="shared" si="41"/>
        <v>#REF!</v>
      </c>
      <c r="AL70" t="e">
        <f t="shared" si="42"/>
        <v>#REF!</v>
      </c>
      <c r="AM70" t="e">
        <f t="shared" si="35"/>
        <v>#REF!</v>
      </c>
      <c r="AN70" t="e">
        <f t="shared" si="36"/>
        <v>#REF!</v>
      </c>
      <c r="AO70" t="e">
        <f t="shared" si="37"/>
        <v>#REF!</v>
      </c>
      <c r="AP70">
        <f ca="1" t="shared" si="38"/>
      </c>
      <c r="AQ70" t="e">
        <f ca="1" t="shared" si="39"/>
        <v>#REF!</v>
      </c>
    </row>
    <row r="71" spans="36:43" ht="12.75">
      <c r="AJ71" t="e">
        <f t="shared" si="40"/>
        <v>#REF!</v>
      </c>
      <c r="AK71" t="e">
        <f t="shared" si="41"/>
        <v>#REF!</v>
      </c>
      <c r="AL71" t="e">
        <f t="shared" si="42"/>
        <v>#REF!</v>
      </c>
      <c r="AM71" t="e">
        <f t="shared" si="35"/>
        <v>#REF!</v>
      </c>
      <c r="AN71" t="e">
        <f t="shared" si="36"/>
        <v>#REF!</v>
      </c>
      <c r="AO71" t="e">
        <f t="shared" si="37"/>
        <v>#REF!</v>
      </c>
      <c r="AP71">
        <f ca="1" t="shared" si="38"/>
      </c>
      <c r="AQ71" t="e">
        <f ca="1" t="shared" si="39"/>
        <v>#REF!</v>
      </c>
    </row>
    <row r="72" spans="36:43" ht="12.75">
      <c r="AJ72" t="e">
        <f t="shared" si="40"/>
        <v>#REF!</v>
      </c>
      <c r="AK72" t="e">
        <f t="shared" si="41"/>
        <v>#REF!</v>
      </c>
      <c r="AL72" t="e">
        <f t="shared" si="42"/>
        <v>#REF!</v>
      </c>
      <c r="AM72" t="e">
        <f t="shared" si="35"/>
        <v>#REF!</v>
      </c>
      <c r="AN72" t="e">
        <f t="shared" si="36"/>
        <v>#REF!</v>
      </c>
      <c r="AO72" t="e">
        <f t="shared" si="37"/>
        <v>#REF!</v>
      </c>
      <c r="AP72">
        <f ca="1" t="shared" si="38"/>
      </c>
      <c r="AQ72" t="e">
        <f ca="1" t="shared" si="39"/>
        <v>#REF!</v>
      </c>
    </row>
    <row r="73" spans="36:43" ht="12.75">
      <c r="AJ73" t="e">
        <f t="shared" si="40"/>
        <v>#REF!</v>
      </c>
      <c r="AK73" t="e">
        <f t="shared" si="41"/>
        <v>#REF!</v>
      </c>
      <c r="AL73" t="e">
        <f t="shared" si="42"/>
        <v>#REF!</v>
      </c>
      <c r="AM73" t="e">
        <f t="shared" si="35"/>
        <v>#REF!</v>
      </c>
      <c r="AN73" t="e">
        <f t="shared" si="36"/>
        <v>#REF!</v>
      </c>
      <c r="AO73" t="e">
        <f t="shared" si="37"/>
        <v>#REF!</v>
      </c>
      <c r="AP73">
        <f ca="1" t="shared" si="38"/>
      </c>
      <c r="AQ73" t="e">
        <f ca="1" t="shared" si="39"/>
        <v>#REF!</v>
      </c>
    </row>
    <row r="74" spans="36:43" ht="12.75">
      <c r="AJ74" t="e">
        <f t="shared" si="40"/>
        <v>#REF!</v>
      </c>
      <c r="AK74" t="e">
        <f t="shared" si="41"/>
        <v>#REF!</v>
      </c>
      <c r="AL74" t="e">
        <f t="shared" si="42"/>
        <v>#REF!</v>
      </c>
      <c r="AM74" t="e">
        <f t="shared" si="35"/>
        <v>#REF!</v>
      </c>
      <c r="AN74" t="e">
        <f t="shared" si="36"/>
        <v>#REF!</v>
      </c>
      <c r="AO74" t="e">
        <f t="shared" si="37"/>
        <v>#REF!</v>
      </c>
      <c r="AP74">
        <f ca="1" t="shared" si="38"/>
      </c>
      <c r="AQ74" t="e">
        <f ca="1" t="shared" si="39"/>
        <v>#REF!</v>
      </c>
    </row>
    <row r="75" spans="36:43" ht="12.75">
      <c r="AJ75" t="e">
        <f t="shared" si="40"/>
        <v>#REF!</v>
      </c>
      <c r="AK75" t="e">
        <f t="shared" si="41"/>
        <v>#REF!</v>
      </c>
      <c r="AL75" t="e">
        <f t="shared" si="42"/>
        <v>#REF!</v>
      </c>
      <c r="AM75" t="e">
        <f t="shared" si="35"/>
        <v>#REF!</v>
      </c>
      <c r="AN75" t="e">
        <f t="shared" si="36"/>
        <v>#REF!</v>
      </c>
      <c r="AO75" t="e">
        <f t="shared" si="37"/>
        <v>#REF!</v>
      </c>
      <c r="AP75">
        <f ca="1" t="shared" si="38"/>
      </c>
      <c r="AQ75" t="e">
        <f ca="1" t="shared" si="39"/>
        <v>#REF!</v>
      </c>
    </row>
    <row r="76" spans="36:43" ht="12.75">
      <c r="AJ76" t="e">
        <f t="shared" si="40"/>
        <v>#REF!</v>
      </c>
      <c r="AK76" t="e">
        <f t="shared" si="41"/>
        <v>#REF!</v>
      </c>
      <c r="AL76" t="e">
        <f t="shared" si="42"/>
        <v>#REF!</v>
      </c>
      <c r="AM76" t="e">
        <f t="shared" si="35"/>
        <v>#REF!</v>
      </c>
      <c r="AN76" t="e">
        <f t="shared" si="36"/>
        <v>#REF!</v>
      </c>
      <c r="AO76" t="e">
        <f t="shared" si="37"/>
        <v>#REF!</v>
      </c>
      <c r="AP76">
        <f ca="1" t="shared" si="38"/>
      </c>
      <c r="AQ76" t="e">
        <f ca="1" t="shared" si="39"/>
        <v>#REF!</v>
      </c>
    </row>
    <row r="77" spans="36:43" ht="12.75">
      <c r="AJ77" t="e">
        <f t="shared" si="40"/>
        <v>#REF!</v>
      </c>
      <c r="AK77" t="e">
        <f t="shared" si="41"/>
        <v>#REF!</v>
      </c>
      <c r="AL77" t="e">
        <f t="shared" si="42"/>
        <v>#REF!</v>
      </c>
      <c r="AM77" t="e">
        <f t="shared" si="35"/>
        <v>#REF!</v>
      </c>
      <c r="AN77" t="e">
        <f t="shared" si="36"/>
        <v>#REF!</v>
      </c>
      <c r="AO77" t="e">
        <f t="shared" si="37"/>
        <v>#REF!</v>
      </c>
      <c r="AP77">
        <f ca="1" t="shared" si="38"/>
      </c>
      <c r="AQ77" t="e">
        <f ca="1" t="shared" si="39"/>
        <v>#REF!</v>
      </c>
    </row>
    <row r="78" spans="36:43" ht="12.75">
      <c r="AJ78" t="e">
        <f t="shared" si="40"/>
        <v>#REF!</v>
      </c>
      <c r="AK78" t="e">
        <f t="shared" si="41"/>
        <v>#REF!</v>
      </c>
      <c r="AL78" t="e">
        <f t="shared" si="42"/>
        <v>#REF!</v>
      </c>
      <c r="AM78" t="e">
        <f t="shared" si="35"/>
        <v>#REF!</v>
      </c>
      <c r="AN78" t="e">
        <f t="shared" si="36"/>
        <v>#REF!</v>
      </c>
      <c r="AO78" t="e">
        <f t="shared" si="37"/>
        <v>#REF!</v>
      </c>
      <c r="AP78">
        <f ca="1" t="shared" si="38"/>
      </c>
      <c r="AQ78" t="e">
        <f ca="1" t="shared" si="39"/>
        <v>#REF!</v>
      </c>
    </row>
    <row r="79" spans="36:43" ht="12.75">
      <c r="AJ79" t="e">
        <f t="shared" si="40"/>
        <v>#REF!</v>
      </c>
      <c r="AK79" t="e">
        <f t="shared" si="41"/>
        <v>#REF!</v>
      </c>
      <c r="AL79" t="e">
        <f t="shared" si="42"/>
        <v>#REF!</v>
      </c>
      <c r="AM79" t="e">
        <f t="shared" si="35"/>
        <v>#REF!</v>
      </c>
      <c r="AN79" t="e">
        <f t="shared" si="36"/>
        <v>#REF!</v>
      </c>
      <c r="AO79" t="e">
        <f t="shared" si="37"/>
        <v>#REF!</v>
      </c>
      <c r="AP79">
        <f ca="1" t="shared" si="38"/>
      </c>
      <c r="AQ79" t="e">
        <f ca="1" t="shared" si="39"/>
        <v>#REF!</v>
      </c>
    </row>
    <row r="80" spans="36:43" ht="12.75">
      <c r="AJ80" t="e">
        <f t="shared" si="40"/>
        <v>#REF!</v>
      </c>
      <c r="AK80" t="e">
        <f t="shared" si="41"/>
        <v>#REF!</v>
      </c>
      <c r="AL80" t="e">
        <f t="shared" si="42"/>
        <v>#REF!</v>
      </c>
      <c r="AM80" t="e">
        <f t="shared" si="35"/>
        <v>#REF!</v>
      </c>
      <c r="AN80" t="e">
        <f t="shared" si="36"/>
        <v>#REF!</v>
      </c>
      <c r="AO80" t="e">
        <f t="shared" si="37"/>
        <v>#REF!</v>
      </c>
      <c r="AP80">
        <f ca="1" t="shared" si="38"/>
      </c>
      <c r="AQ80" t="e">
        <f ca="1" t="shared" si="39"/>
        <v>#REF!</v>
      </c>
    </row>
    <row r="81" spans="36:43" ht="12.75">
      <c r="AJ81" t="e">
        <f t="shared" si="40"/>
        <v>#REF!</v>
      </c>
      <c r="AK81" t="e">
        <f t="shared" si="41"/>
        <v>#REF!</v>
      </c>
      <c r="AL81" t="e">
        <f t="shared" si="42"/>
        <v>#REF!</v>
      </c>
      <c r="AM81" t="e">
        <f t="shared" si="35"/>
        <v>#REF!</v>
      </c>
      <c r="AN81" t="e">
        <f t="shared" si="36"/>
        <v>#REF!</v>
      </c>
      <c r="AO81" t="e">
        <f t="shared" si="37"/>
        <v>#REF!</v>
      </c>
      <c r="AP81">
        <f ca="1" t="shared" si="38"/>
      </c>
      <c r="AQ81" t="e">
        <f ca="1" t="shared" si="39"/>
        <v>#REF!</v>
      </c>
    </row>
    <row r="82" spans="36:43" ht="12.75">
      <c r="AJ82" t="e">
        <f t="shared" si="40"/>
        <v>#REF!</v>
      </c>
      <c r="AK82" t="e">
        <f t="shared" si="41"/>
        <v>#REF!</v>
      </c>
      <c r="AL82" t="e">
        <f t="shared" si="42"/>
        <v>#REF!</v>
      </c>
      <c r="AM82" t="e">
        <f t="shared" si="35"/>
        <v>#REF!</v>
      </c>
      <c r="AN82" t="e">
        <f t="shared" si="36"/>
        <v>#REF!</v>
      </c>
      <c r="AO82" t="e">
        <f t="shared" si="37"/>
        <v>#REF!</v>
      </c>
      <c r="AP82">
        <f ca="1" t="shared" si="38"/>
      </c>
      <c r="AQ82" t="e">
        <f ca="1" t="shared" si="39"/>
        <v>#REF!</v>
      </c>
    </row>
    <row r="83" spans="36:43" ht="12.75">
      <c r="AJ83" t="e">
        <f t="shared" si="40"/>
        <v>#REF!</v>
      </c>
      <c r="AK83" t="e">
        <f t="shared" si="41"/>
        <v>#REF!</v>
      </c>
      <c r="AL83" t="e">
        <f t="shared" si="42"/>
        <v>#REF!</v>
      </c>
      <c r="AM83" t="e">
        <f t="shared" si="35"/>
        <v>#REF!</v>
      </c>
      <c r="AN83" t="e">
        <f t="shared" si="36"/>
        <v>#REF!</v>
      </c>
      <c r="AO83" t="e">
        <f t="shared" si="37"/>
        <v>#REF!</v>
      </c>
      <c r="AP83">
        <f ca="1" t="shared" si="38"/>
      </c>
      <c r="AQ83" t="e">
        <f ca="1" t="shared" si="39"/>
        <v>#REF!</v>
      </c>
    </row>
    <row r="84" spans="36:43" ht="12.75">
      <c r="AJ84" t="e">
        <f t="shared" si="40"/>
        <v>#REF!</v>
      </c>
      <c r="AK84" t="e">
        <f t="shared" si="41"/>
        <v>#REF!</v>
      </c>
      <c r="AL84" t="e">
        <f t="shared" si="42"/>
        <v>#REF!</v>
      </c>
      <c r="AM84" t="e">
        <f t="shared" si="35"/>
        <v>#REF!</v>
      </c>
      <c r="AN84" t="e">
        <f t="shared" si="36"/>
        <v>#REF!</v>
      </c>
      <c r="AO84" t="e">
        <f t="shared" si="37"/>
        <v>#REF!</v>
      </c>
      <c r="AP84">
        <f ca="1" t="shared" si="38"/>
      </c>
      <c r="AQ84" t="e">
        <f ca="1" t="shared" si="39"/>
        <v>#REF!</v>
      </c>
    </row>
    <row r="85" spans="36:43" ht="12.75">
      <c r="AJ85" t="e">
        <f t="shared" si="40"/>
        <v>#REF!</v>
      </c>
      <c r="AK85" t="e">
        <f t="shared" si="41"/>
        <v>#REF!</v>
      </c>
      <c r="AL85" t="e">
        <f t="shared" si="42"/>
        <v>#REF!</v>
      </c>
      <c r="AM85" t="e">
        <f t="shared" si="35"/>
        <v>#REF!</v>
      </c>
      <c r="AN85" t="e">
        <f t="shared" si="36"/>
        <v>#REF!</v>
      </c>
      <c r="AO85" t="e">
        <f t="shared" si="37"/>
        <v>#REF!</v>
      </c>
      <c r="AP85">
        <f ca="1" t="shared" si="38"/>
      </c>
      <c r="AQ85" t="e">
        <f ca="1" t="shared" si="39"/>
        <v>#REF!</v>
      </c>
    </row>
    <row r="86" spans="36:43" ht="12.75">
      <c r="AJ86" t="e">
        <f t="shared" si="40"/>
        <v>#REF!</v>
      </c>
      <c r="AK86" t="e">
        <f t="shared" si="41"/>
        <v>#REF!</v>
      </c>
      <c r="AL86" t="e">
        <f t="shared" si="42"/>
        <v>#REF!</v>
      </c>
      <c r="AM86" t="e">
        <f t="shared" si="35"/>
        <v>#REF!</v>
      </c>
      <c r="AN86" t="e">
        <f t="shared" si="36"/>
        <v>#REF!</v>
      </c>
      <c r="AO86" t="e">
        <f t="shared" si="37"/>
        <v>#REF!</v>
      </c>
      <c r="AP86">
        <f ca="1" t="shared" si="38"/>
      </c>
      <c r="AQ86" t="e">
        <f ca="1" t="shared" si="39"/>
        <v>#REF!</v>
      </c>
    </row>
    <row r="87" spans="36:43" ht="12.75">
      <c r="AJ87" t="e">
        <f t="shared" si="40"/>
        <v>#REF!</v>
      </c>
      <c r="AK87" t="e">
        <f t="shared" si="41"/>
        <v>#REF!</v>
      </c>
      <c r="AL87" t="e">
        <f t="shared" si="42"/>
        <v>#REF!</v>
      </c>
      <c r="AM87" t="e">
        <f t="shared" si="35"/>
        <v>#REF!</v>
      </c>
      <c r="AN87" t="e">
        <f t="shared" si="36"/>
        <v>#REF!</v>
      </c>
      <c r="AO87" t="e">
        <f t="shared" si="37"/>
        <v>#REF!</v>
      </c>
      <c r="AP87">
        <f ca="1" t="shared" si="38"/>
      </c>
      <c r="AQ87" t="e">
        <f ca="1" t="shared" si="39"/>
        <v>#REF!</v>
      </c>
    </row>
    <row r="88" spans="36:43" ht="12.75">
      <c r="AJ88" t="e">
        <f t="shared" si="40"/>
        <v>#REF!</v>
      </c>
      <c r="AK88" t="e">
        <f t="shared" si="41"/>
        <v>#REF!</v>
      </c>
      <c r="AL88" t="e">
        <f t="shared" si="42"/>
        <v>#REF!</v>
      </c>
      <c r="AM88" t="e">
        <f t="shared" si="35"/>
        <v>#REF!</v>
      </c>
      <c r="AN88" t="e">
        <f t="shared" si="36"/>
        <v>#REF!</v>
      </c>
      <c r="AO88" t="e">
        <f t="shared" si="37"/>
        <v>#REF!</v>
      </c>
      <c r="AP88">
        <f ca="1" t="shared" si="38"/>
      </c>
      <c r="AQ88" t="e">
        <f ca="1" t="shared" si="39"/>
        <v>#REF!</v>
      </c>
    </row>
    <row r="89" spans="36:43" ht="12.75">
      <c r="AJ89" t="e">
        <f t="shared" si="40"/>
        <v>#REF!</v>
      </c>
      <c r="AK89" t="e">
        <f t="shared" si="41"/>
        <v>#REF!</v>
      </c>
      <c r="AL89" t="e">
        <f t="shared" si="42"/>
        <v>#REF!</v>
      </c>
      <c r="AM89" t="e">
        <f t="shared" si="35"/>
        <v>#REF!</v>
      </c>
      <c r="AN89" t="e">
        <f t="shared" si="36"/>
        <v>#REF!</v>
      </c>
      <c r="AO89" t="e">
        <f t="shared" si="37"/>
        <v>#REF!</v>
      </c>
      <c r="AP89">
        <f ca="1" t="shared" si="38"/>
      </c>
      <c r="AQ89" t="e">
        <f ca="1" t="shared" si="39"/>
        <v>#REF!</v>
      </c>
    </row>
    <row r="90" spans="36:43" ht="12.75">
      <c r="AJ90" t="e">
        <f t="shared" si="40"/>
        <v>#REF!</v>
      </c>
      <c r="AK90" t="e">
        <f t="shared" si="41"/>
        <v>#REF!</v>
      </c>
      <c r="AL90" t="e">
        <f t="shared" si="42"/>
        <v>#REF!</v>
      </c>
      <c r="AM90" t="e">
        <f t="shared" si="35"/>
        <v>#REF!</v>
      </c>
      <c r="AN90" t="e">
        <f t="shared" si="36"/>
        <v>#REF!</v>
      </c>
      <c r="AO90" t="e">
        <f t="shared" si="37"/>
        <v>#REF!</v>
      </c>
      <c r="AP90">
        <f ca="1" t="shared" si="38"/>
      </c>
      <c r="AQ90" t="e">
        <f ca="1" t="shared" si="39"/>
        <v>#REF!</v>
      </c>
    </row>
    <row r="91" spans="36:43" ht="12.75">
      <c r="AJ91" t="e">
        <f t="shared" si="40"/>
        <v>#REF!</v>
      </c>
      <c r="AK91" t="e">
        <f t="shared" si="41"/>
        <v>#REF!</v>
      </c>
      <c r="AL91" t="e">
        <f t="shared" si="42"/>
        <v>#REF!</v>
      </c>
      <c r="AM91" t="e">
        <f t="shared" si="35"/>
        <v>#REF!</v>
      </c>
      <c r="AN91" t="e">
        <f t="shared" si="36"/>
        <v>#REF!</v>
      </c>
      <c r="AO91" t="e">
        <f t="shared" si="37"/>
        <v>#REF!</v>
      </c>
      <c r="AP91">
        <f ca="1" t="shared" si="38"/>
      </c>
      <c r="AQ91" t="e">
        <f ca="1" t="shared" si="39"/>
        <v>#REF!</v>
      </c>
    </row>
    <row r="92" spans="36:43" ht="12.75">
      <c r="AJ92" t="e">
        <f t="shared" si="40"/>
        <v>#REF!</v>
      </c>
      <c r="AK92" t="e">
        <f t="shared" si="41"/>
        <v>#REF!</v>
      </c>
      <c r="AL92" t="e">
        <f t="shared" si="42"/>
        <v>#REF!</v>
      </c>
      <c r="AM92" t="e">
        <f t="shared" si="35"/>
        <v>#REF!</v>
      </c>
      <c r="AN92" t="e">
        <f t="shared" si="36"/>
        <v>#REF!</v>
      </c>
      <c r="AO92" t="e">
        <f t="shared" si="37"/>
        <v>#REF!</v>
      </c>
      <c r="AP92">
        <f ca="1" t="shared" si="38"/>
      </c>
      <c r="AQ92" t="e">
        <f ca="1" t="shared" si="39"/>
        <v>#REF!</v>
      </c>
    </row>
    <row r="93" spans="36:43" ht="12.75">
      <c r="AJ93" t="e">
        <f t="shared" si="40"/>
        <v>#REF!</v>
      </c>
      <c r="AK93" t="e">
        <f t="shared" si="41"/>
        <v>#REF!</v>
      </c>
      <c r="AL93" t="e">
        <f t="shared" si="42"/>
        <v>#REF!</v>
      </c>
      <c r="AM93" t="e">
        <f t="shared" si="35"/>
        <v>#REF!</v>
      </c>
      <c r="AN93" t="e">
        <f t="shared" si="36"/>
        <v>#REF!</v>
      </c>
      <c r="AO93" t="e">
        <f t="shared" si="37"/>
        <v>#REF!</v>
      </c>
      <c r="AP93">
        <f ca="1" t="shared" si="38"/>
      </c>
      <c r="AQ93" t="e">
        <f ca="1" t="shared" si="39"/>
        <v>#REF!</v>
      </c>
    </row>
    <row r="94" spans="36:43" ht="12.75">
      <c r="AJ94" t="e">
        <f t="shared" si="40"/>
        <v>#REF!</v>
      </c>
      <c r="AK94" t="e">
        <f t="shared" si="41"/>
        <v>#REF!</v>
      </c>
      <c r="AL94" t="e">
        <f t="shared" si="42"/>
        <v>#REF!</v>
      </c>
      <c r="AM94" t="e">
        <f t="shared" si="35"/>
        <v>#REF!</v>
      </c>
      <c r="AN94" t="e">
        <f t="shared" si="36"/>
        <v>#REF!</v>
      </c>
      <c r="AO94" t="e">
        <f t="shared" si="37"/>
        <v>#REF!</v>
      </c>
      <c r="AP94">
        <f ca="1" t="shared" si="38"/>
      </c>
      <c r="AQ94" t="e">
        <f ca="1" t="shared" si="39"/>
        <v>#REF!</v>
      </c>
    </row>
    <row r="95" spans="36:43" ht="12.75">
      <c r="AJ95" t="e">
        <f t="shared" si="40"/>
        <v>#REF!</v>
      </c>
      <c r="AK95" t="e">
        <f t="shared" si="41"/>
        <v>#REF!</v>
      </c>
      <c r="AL95" t="e">
        <f t="shared" si="42"/>
        <v>#REF!</v>
      </c>
      <c r="AM95" t="e">
        <f t="shared" si="35"/>
        <v>#REF!</v>
      </c>
      <c r="AN95" t="e">
        <f t="shared" si="36"/>
        <v>#REF!</v>
      </c>
      <c r="AO95" t="e">
        <f t="shared" si="37"/>
        <v>#REF!</v>
      </c>
      <c r="AP95">
        <f ca="1" t="shared" si="38"/>
      </c>
      <c r="AQ95" t="e">
        <f ca="1" t="shared" si="39"/>
        <v>#REF!</v>
      </c>
    </row>
    <row r="96" spans="36:43" ht="12.75">
      <c r="AJ96" t="e">
        <f t="shared" si="40"/>
        <v>#REF!</v>
      </c>
      <c r="AK96" t="e">
        <f t="shared" si="41"/>
        <v>#REF!</v>
      </c>
      <c r="AL96" t="e">
        <f t="shared" si="42"/>
        <v>#REF!</v>
      </c>
      <c r="AM96" t="e">
        <f t="shared" si="35"/>
        <v>#REF!</v>
      </c>
      <c r="AN96" t="e">
        <f t="shared" si="36"/>
        <v>#REF!</v>
      </c>
      <c r="AO96" t="e">
        <f t="shared" si="37"/>
        <v>#REF!</v>
      </c>
      <c r="AP96">
        <f ca="1" t="shared" si="38"/>
      </c>
      <c r="AQ96" t="e">
        <f ca="1" t="shared" si="39"/>
        <v>#REF!</v>
      </c>
    </row>
    <row r="97" spans="36:43" ht="12.75">
      <c r="AJ97" t="e">
        <f t="shared" si="40"/>
        <v>#REF!</v>
      </c>
      <c r="AK97" t="e">
        <f t="shared" si="41"/>
        <v>#REF!</v>
      </c>
      <c r="AL97" t="e">
        <f t="shared" si="42"/>
        <v>#REF!</v>
      </c>
      <c r="AM97" t="e">
        <f t="shared" si="35"/>
        <v>#REF!</v>
      </c>
      <c r="AN97" t="e">
        <f t="shared" si="36"/>
        <v>#REF!</v>
      </c>
      <c r="AO97" t="e">
        <f t="shared" si="37"/>
        <v>#REF!</v>
      </c>
      <c r="AP97">
        <f ca="1" t="shared" si="38"/>
      </c>
      <c r="AQ97" t="e">
        <f ca="1" t="shared" si="39"/>
        <v>#REF!</v>
      </c>
    </row>
    <row r="98" spans="36:43" ht="12.75">
      <c r="AJ98" t="e">
        <f t="shared" si="40"/>
        <v>#REF!</v>
      </c>
      <c r="AK98" t="e">
        <f t="shared" si="41"/>
        <v>#REF!</v>
      </c>
      <c r="AL98" t="e">
        <f t="shared" si="42"/>
        <v>#REF!</v>
      </c>
      <c r="AM98" t="e">
        <f t="shared" si="35"/>
        <v>#REF!</v>
      </c>
      <c r="AN98" t="e">
        <f t="shared" si="36"/>
        <v>#REF!</v>
      </c>
      <c r="AO98" t="e">
        <f t="shared" si="37"/>
        <v>#REF!</v>
      </c>
      <c r="AP98">
        <f ca="1" t="shared" si="38"/>
      </c>
      <c r="AQ98" t="e">
        <f ca="1" t="shared" si="39"/>
        <v>#REF!</v>
      </c>
    </row>
    <row r="99" spans="36:43" ht="12.75">
      <c r="AJ99" t="e">
        <f t="shared" si="40"/>
        <v>#REF!</v>
      </c>
      <c r="AK99" t="e">
        <f t="shared" si="41"/>
        <v>#REF!</v>
      </c>
      <c r="AL99" t="e">
        <f t="shared" si="42"/>
        <v>#REF!</v>
      </c>
      <c r="AM99" t="e">
        <f t="shared" si="35"/>
        <v>#REF!</v>
      </c>
      <c r="AN99" t="e">
        <f t="shared" si="36"/>
        <v>#REF!</v>
      </c>
      <c r="AO99" t="e">
        <f t="shared" si="37"/>
        <v>#REF!</v>
      </c>
      <c r="AP99">
        <f ca="1" t="shared" si="38"/>
      </c>
      <c r="AQ99" t="e">
        <f ca="1" t="shared" si="39"/>
        <v>#REF!</v>
      </c>
    </row>
    <row r="100" spans="36:43" ht="12.75">
      <c r="AJ100" t="e">
        <f t="shared" si="40"/>
        <v>#REF!</v>
      </c>
      <c r="AK100" t="e">
        <f t="shared" si="41"/>
        <v>#REF!</v>
      </c>
      <c r="AL100" t="e">
        <f t="shared" si="42"/>
        <v>#REF!</v>
      </c>
      <c r="AM100" t="e">
        <f t="shared" si="35"/>
        <v>#REF!</v>
      </c>
      <c r="AN100" t="e">
        <f t="shared" si="36"/>
        <v>#REF!</v>
      </c>
      <c r="AO100" t="e">
        <f t="shared" si="37"/>
        <v>#REF!</v>
      </c>
      <c r="AP100">
        <f ca="1" t="shared" si="38"/>
      </c>
      <c r="AQ100" t="e">
        <f ca="1" t="shared" si="39"/>
        <v>#REF!</v>
      </c>
    </row>
    <row r="101" spans="36:43" ht="12.75">
      <c r="AJ101" t="e">
        <f t="shared" si="40"/>
        <v>#REF!</v>
      </c>
      <c r="AK101" t="e">
        <f t="shared" si="41"/>
        <v>#REF!</v>
      </c>
      <c r="AL101" t="e">
        <f t="shared" si="42"/>
        <v>#REF!</v>
      </c>
      <c r="AM101" t="e">
        <f t="shared" si="35"/>
        <v>#REF!</v>
      </c>
      <c r="AN101" t="e">
        <f t="shared" si="36"/>
        <v>#REF!</v>
      </c>
      <c r="AO101" t="e">
        <f t="shared" si="37"/>
        <v>#REF!</v>
      </c>
      <c r="AP101">
        <f ca="1" t="shared" si="38"/>
      </c>
      <c r="AQ101" t="e">
        <f ca="1" t="shared" si="39"/>
        <v>#REF!</v>
      </c>
    </row>
    <row r="102" spans="36:43" ht="12.75">
      <c r="AJ102" t="e">
        <f t="shared" si="40"/>
        <v>#REF!</v>
      </c>
      <c r="AK102" t="e">
        <f t="shared" si="41"/>
        <v>#REF!</v>
      </c>
      <c r="AL102" t="e">
        <f t="shared" si="42"/>
        <v>#REF!</v>
      </c>
      <c r="AM102" t="e">
        <f t="shared" si="35"/>
        <v>#REF!</v>
      </c>
      <c r="AN102" t="e">
        <f t="shared" si="36"/>
        <v>#REF!</v>
      </c>
      <c r="AO102" t="e">
        <f t="shared" si="37"/>
        <v>#REF!</v>
      </c>
      <c r="AP102">
        <f ca="1" t="shared" si="38"/>
      </c>
      <c r="AQ102" t="e">
        <f ca="1" t="shared" si="39"/>
        <v>#REF!</v>
      </c>
    </row>
    <row r="103" spans="36:43" ht="12.75">
      <c r="AJ103" t="e">
        <f t="shared" si="40"/>
        <v>#REF!</v>
      </c>
      <c r="AK103" t="e">
        <f t="shared" si="41"/>
        <v>#REF!</v>
      </c>
      <c r="AL103" t="e">
        <f t="shared" si="42"/>
        <v>#REF!</v>
      </c>
      <c r="AM103" t="e">
        <f t="shared" si="35"/>
        <v>#REF!</v>
      </c>
      <c r="AN103" t="e">
        <f t="shared" si="36"/>
        <v>#REF!</v>
      </c>
      <c r="AO103" t="e">
        <f t="shared" si="37"/>
        <v>#REF!</v>
      </c>
      <c r="AP103">
        <f ca="1" t="shared" si="38"/>
      </c>
      <c r="AQ103" t="e">
        <f ca="1" t="shared" si="39"/>
        <v>#REF!</v>
      </c>
    </row>
    <row r="104" spans="36:43" ht="12.75">
      <c r="AJ104" t="e">
        <f t="shared" si="40"/>
        <v>#REF!</v>
      </c>
      <c r="AK104" t="e">
        <f t="shared" si="41"/>
        <v>#REF!</v>
      </c>
      <c r="AL104" t="e">
        <f t="shared" si="42"/>
        <v>#REF!</v>
      </c>
      <c r="AM104" t="e">
        <f t="shared" si="35"/>
        <v>#REF!</v>
      </c>
      <c r="AN104" t="e">
        <f t="shared" si="36"/>
        <v>#REF!</v>
      </c>
      <c r="AO104" t="e">
        <f t="shared" si="37"/>
        <v>#REF!</v>
      </c>
      <c r="AP104">
        <f ca="1" t="shared" si="38"/>
      </c>
      <c r="AQ104" t="e">
        <f ca="1" t="shared" si="39"/>
        <v>#REF!</v>
      </c>
    </row>
    <row r="105" spans="36:43" ht="12.75">
      <c r="AJ105" t="e">
        <f t="shared" si="40"/>
        <v>#REF!</v>
      </c>
      <c r="AK105" t="e">
        <f t="shared" si="41"/>
        <v>#REF!</v>
      </c>
      <c r="AL105" t="e">
        <f t="shared" si="42"/>
        <v>#REF!</v>
      </c>
      <c r="AM105" t="e">
        <f t="shared" si="35"/>
        <v>#REF!</v>
      </c>
      <c r="AN105" t="e">
        <f t="shared" si="36"/>
        <v>#REF!</v>
      </c>
      <c r="AO105" t="e">
        <f t="shared" si="37"/>
        <v>#REF!</v>
      </c>
      <c r="AP105">
        <f ca="1" t="shared" si="38"/>
      </c>
      <c r="AQ105" t="e">
        <f ca="1" t="shared" si="39"/>
        <v>#REF!</v>
      </c>
    </row>
    <row r="106" spans="36:43" ht="12.75">
      <c r="AJ106" t="e">
        <f t="shared" si="40"/>
        <v>#REF!</v>
      </c>
      <c r="AK106" t="e">
        <f t="shared" si="41"/>
        <v>#REF!</v>
      </c>
      <c r="AL106" t="e">
        <f t="shared" si="42"/>
        <v>#REF!</v>
      </c>
      <c r="AM106" t="e">
        <f t="shared" si="35"/>
        <v>#REF!</v>
      </c>
      <c r="AN106" t="e">
        <f t="shared" si="36"/>
        <v>#REF!</v>
      </c>
      <c r="AO106" t="e">
        <f t="shared" si="37"/>
        <v>#REF!</v>
      </c>
      <c r="AP106">
        <f ca="1" t="shared" si="38"/>
      </c>
      <c r="AQ106" t="e">
        <f ca="1" t="shared" si="39"/>
        <v>#REF!</v>
      </c>
    </row>
    <row r="107" spans="36:43" ht="12.75">
      <c r="AJ107" t="e">
        <f t="shared" si="40"/>
        <v>#REF!</v>
      </c>
      <c r="AK107" t="e">
        <f t="shared" si="41"/>
        <v>#REF!</v>
      </c>
      <c r="AL107" t="e">
        <f t="shared" si="42"/>
        <v>#REF!</v>
      </c>
      <c r="AM107" t="e">
        <f aca="true" t="shared" si="43" ref="AM107:AM170">$AI$7+TRUNC((AL107-$AI$7)/$AI$8,0)</f>
        <v>#REF!</v>
      </c>
      <c r="AN107" t="e">
        <f aca="true" t="shared" si="44" ref="AN107:AN170">TEXT(AM107,"0#")</f>
        <v>#REF!</v>
      </c>
      <c r="AO107" t="e">
        <f aca="true" t="shared" si="45" ref="AO107:AO170">TEXT(AM107,"00#")</f>
        <v>#REF!</v>
      </c>
      <c r="AP107">
        <f aca="true" ca="1" t="shared" si="46" ref="AP107:AP170">IF(INDIRECT(ADDRESS(AI$4+6,AI$5))="","",INDIRECT(ADDRESS(AI$4+6,AI$5)))</f>
      </c>
      <c r="AQ107" t="e">
        <f aca="true" ca="1" t="shared" si="47" ref="AQ107:AQ170">CONCATENATE(AK107,INDIRECT(ADDRESS(ROW(),AJ$2+3+AI$10)),AP107)</f>
        <v>#REF!</v>
      </c>
    </row>
    <row r="108" spans="36:43" ht="12.75">
      <c r="AJ108" t="e">
        <f aca="true" t="shared" si="48" ref="AJ108:AJ171">AJ107+1</f>
        <v>#REF!</v>
      </c>
      <c r="AK108" t="e">
        <f aca="true" t="shared" si="49" ref="AK108:AK171">AK107</f>
        <v>#REF!</v>
      </c>
      <c r="AL108" t="e">
        <f aca="true" t="shared" si="50" ref="AL108:AL171">IF(AL107&gt;=$AI$8*$AI$9,$AI$7,AL107+1)</f>
        <v>#REF!</v>
      </c>
      <c r="AM108" t="e">
        <f t="shared" si="43"/>
        <v>#REF!</v>
      </c>
      <c r="AN108" t="e">
        <f t="shared" si="44"/>
        <v>#REF!</v>
      </c>
      <c r="AO108" t="e">
        <f t="shared" si="45"/>
        <v>#REF!</v>
      </c>
      <c r="AP108">
        <f ca="1" t="shared" si="46"/>
      </c>
      <c r="AQ108" t="e">
        <f ca="1" t="shared" si="47"/>
        <v>#REF!</v>
      </c>
    </row>
    <row r="109" spans="36:43" ht="12.75">
      <c r="AJ109" t="e">
        <f t="shared" si="48"/>
        <v>#REF!</v>
      </c>
      <c r="AK109" t="e">
        <f t="shared" si="49"/>
        <v>#REF!</v>
      </c>
      <c r="AL109" t="e">
        <f t="shared" si="50"/>
        <v>#REF!</v>
      </c>
      <c r="AM109" t="e">
        <f t="shared" si="43"/>
        <v>#REF!</v>
      </c>
      <c r="AN109" t="e">
        <f t="shared" si="44"/>
        <v>#REF!</v>
      </c>
      <c r="AO109" t="e">
        <f t="shared" si="45"/>
        <v>#REF!</v>
      </c>
      <c r="AP109">
        <f ca="1" t="shared" si="46"/>
      </c>
      <c r="AQ109" t="e">
        <f ca="1" t="shared" si="47"/>
        <v>#REF!</v>
      </c>
    </row>
    <row r="110" spans="36:43" ht="12.75">
      <c r="AJ110" t="e">
        <f t="shared" si="48"/>
        <v>#REF!</v>
      </c>
      <c r="AK110" t="e">
        <f t="shared" si="49"/>
        <v>#REF!</v>
      </c>
      <c r="AL110" t="e">
        <f t="shared" si="50"/>
        <v>#REF!</v>
      </c>
      <c r="AM110" t="e">
        <f t="shared" si="43"/>
        <v>#REF!</v>
      </c>
      <c r="AN110" t="e">
        <f t="shared" si="44"/>
        <v>#REF!</v>
      </c>
      <c r="AO110" t="e">
        <f t="shared" si="45"/>
        <v>#REF!</v>
      </c>
      <c r="AP110">
        <f ca="1" t="shared" si="46"/>
      </c>
      <c r="AQ110" t="e">
        <f ca="1" t="shared" si="47"/>
        <v>#REF!</v>
      </c>
    </row>
    <row r="111" spans="36:43" ht="12.75">
      <c r="AJ111" t="e">
        <f t="shared" si="48"/>
        <v>#REF!</v>
      </c>
      <c r="AK111" t="e">
        <f t="shared" si="49"/>
        <v>#REF!</v>
      </c>
      <c r="AL111" t="e">
        <f t="shared" si="50"/>
        <v>#REF!</v>
      </c>
      <c r="AM111" t="e">
        <f t="shared" si="43"/>
        <v>#REF!</v>
      </c>
      <c r="AN111" t="e">
        <f t="shared" si="44"/>
        <v>#REF!</v>
      </c>
      <c r="AO111" t="e">
        <f t="shared" si="45"/>
        <v>#REF!</v>
      </c>
      <c r="AP111">
        <f ca="1" t="shared" si="46"/>
      </c>
      <c r="AQ111" t="e">
        <f ca="1" t="shared" si="47"/>
        <v>#REF!</v>
      </c>
    </row>
    <row r="112" spans="36:43" ht="12.75">
      <c r="AJ112" t="e">
        <f t="shared" si="48"/>
        <v>#REF!</v>
      </c>
      <c r="AK112" t="e">
        <f t="shared" si="49"/>
        <v>#REF!</v>
      </c>
      <c r="AL112" t="e">
        <f t="shared" si="50"/>
        <v>#REF!</v>
      </c>
      <c r="AM112" t="e">
        <f t="shared" si="43"/>
        <v>#REF!</v>
      </c>
      <c r="AN112" t="e">
        <f t="shared" si="44"/>
        <v>#REF!</v>
      </c>
      <c r="AO112" t="e">
        <f t="shared" si="45"/>
        <v>#REF!</v>
      </c>
      <c r="AP112">
        <f ca="1" t="shared" si="46"/>
      </c>
      <c r="AQ112" t="e">
        <f ca="1" t="shared" si="47"/>
        <v>#REF!</v>
      </c>
    </row>
    <row r="113" spans="36:43" ht="12.75">
      <c r="AJ113" t="e">
        <f t="shared" si="48"/>
        <v>#REF!</v>
      </c>
      <c r="AK113" t="e">
        <f t="shared" si="49"/>
        <v>#REF!</v>
      </c>
      <c r="AL113" t="e">
        <f t="shared" si="50"/>
        <v>#REF!</v>
      </c>
      <c r="AM113" t="e">
        <f t="shared" si="43"/>
        <v>#REF!</v>
      </c>
      <c r="AN113" t="e">
        <f t="shared" si="44"/>
        <v>#REF!</v>
      </c>
      <c r="AO113" t="e">
        <f t="shared" si="45"/>
        <v>#REF!</v>
      </c>
      <c r="AP113">
        <f ca="1" t="shared" si="46"/>
      </c>
      <c r="AQ113" t="e">
        <f ca="1" t="shared" si="47"/>
        <v>#REF!</v>
      </c>
    </row>
    <row r="114" spans="36:43" ht="12.75">
      <c r="AJ114" t="e">
        <f t="shared" si="48"/>
        <v>#REF!</v>
      </c>
      <c r="AK114" t="e">
        <f t="shared" si="49"/>
        <v>#REF!</v>
      </c>
      <c r="AL114" t="e">
        <f t="shared" si="50"/>
        <v>#REF!</v>
      </c>
      <c r="AM114" t="e">
        <f t="shared" si="43"/>
        <v>#REF!</v>
      </c>
      <c r="AN114" t="e">
        <f t="shared" si="44"/>
        <v>#REF!</v>
      </c>
      <c r="AO114" t="e">
        <f t="shared" si="45"/>
        <v>#REF!</v>
      </c>
      <c r="AP114">
        <f ca="1" t="shared" si="46"/>
      </c>
      <c r="AQ114" t="e">
        <f ca="1" t="shared" si="47"/>
        <v>#REF!</v>
      </c>
    </row>
    <row r="115" spans="36:43" ht="12.75">
      <c r="AJ115" t="e">
        <f t="shared" si="48"/>
        <v>#REF!</v>
      </c>
      <c r="AK115" t="e">
        <f t="shared" si="49"/>
        <v>#REF!</v>
      </c>
      <c r="AL115" t="e">
        <f t="shared" si="50"/>
        <v>#REF!</v>
      </c>
      <c r="AM115" t="e">
        <f t="shared" si="43"/>
        <v>#REF!</v>
      </c>
      <c r="AN115" t="e">
        <f t="shared" si="44"/>
        <v>#REF!</v>
      </c>
      <c r="AO115" t="e">
        <f t="shared" si="45"/>
        <v>#REF!</v>
      </c>
      <c r="AP115">
        <f ca="1" t="shared" si="46"/>
      </c>
      <c r="AQ115" t="e">
        <f ca="1" t="shared" si="47"/>
        <v>#REF!</v>
      </c>
    </row>
    <row r="116" spans="36:43" ht="12.75">
      <c r="AJ116" t="e">
        <f t="shared" si="48"/>
        <v>#REF!</v>
      </c>
      <c r="AK116" t="e">
        <f t="shared" si="49"/>
        <v>#REF!</v>
      </c>
      <c r="AL116" t="e">
        <f t="shared" si="50"/>
        <v>#REF!</v>
      </c>
      <c r="AM116" t="e">
        <f t="shared" si="43"/>
        <v>#REF!</v>
      </c>
      <c r="AN116" t="e">
        <f t="shared" si="44"/>
        <v>#REF!</v>
      </c>
      <c r="AO116" t="e">
        <f t="shared" si="45"/>
        <v>#REF!</v>
      </c>
      <c r="AP116">
        <f ca="1" t="shared" si="46"/>
      </c>
      <c r="AQ116" t="e">
        <f ca="1" t="shared" si="47"/>
        <v>#REF!</v>
      </c>
    </row>
    <row r="117" spans="36:43" ht="12.75">
      <c r="AJ117" t="e">
        <f t="shared" si="48"/>
        <v>#REF!</v>
      </c>
      <c r="AK117" t="e">
        <f t="shared" si="49"/>
        <v>#REF!</v>
      </c>
      <c r="AL117" t="e">
        <f t="shared" si="50"/>
        <v>#REF!</v>
      </c>
      <c r="AM117" t="e">
        <f t="shared" si="43"/>
        <v>#REF!</v>
      </c>
      <c r="AN117" t="e">
        <f t="shared" si="44"/>
        <v>#REF!</v>
      </c>
      <c r="AO117" t="e">
        <f t="shared" si="45"/>
        <v>#REF!</v>
      </c>
      <c r="AP117">
        <f ca="1" t="shared" si="46"/>
      </c>
      <c r="AQ117" t="e">
        <f ca="1" t="shared" si="47"/>
        <v>#REF!</v>
      </c>
    </row>
    <row r="118" spans="36:43" ht="12.75">
      <c r="AJ118" t="e">
        <f t="shared" si="48"/>
        <v>#REF!</v>
      </c>
      <c r="AK118" t="e">
        <f t="shared" si="49"/>
        <v>#REF!</v>
      </c>
      <c r="AL118" t="e">
        <f t="shared" si="50"/>
        <v>#REF!</v>
      </c>
      <c r="AM118" t="e">
        <f t="shared" si="43"/>
        <v>#REF!</v>
      </c>
      <c r="AN118" t="e">
        <f t="shared" si="44"/>
        <v>#REF!</v>
      </c>
      <c r="AO118" t="e">
        <f t="shared" si="45"/>
        <v>#REF!</v>
      </c>
      <c r="AP118">
        <f ca="1" t="shared" si="46"/>
      </c>
      <c r="AQ118" t="e">
        <f ca="1" t="shared" si="47"/>
        <v>#REF!</v>
      </c>
    </row>
    <row r="119" spans="36:43" ht="12.75">
      <c r="AJ119" t="e">
        <f t="shared" si="48"/>
        <v>#REF!</v>
      </c>
      <c r="AK119" t="e">
        <f t="shared" si="49"/>
        <v>#REF!</v>
      </c>
      <c r="AL119" t="e">
        <f t="shared" si="50"/>
        <v>#REF!</v>
      </c>
      <c r="AM119" t="e">
        <f t="shared" si="43"/>
        <v>#REF!</v>
      </c>
      <c r="AN119" t="e">
        <f t="shared" si="44"/>
        <v>#REF!</v>
      </c>
      <c r="AO119" t="e">
        <f t="shared" si="45"/>
        <v>#REF!</v>
      </c>
      <c r="AP119">
        <f ca="1" t="shared" si="46"/>
      </c>
      <c r="AQ119" t="e">
        <f ca="1" t="shared" si="47"/>
        <v>#REF!</v>
      </c>
    </row>
    <row r="120" spans="36:43" ht="12.75">
      <c r="AJ120" t="e">
        <f t="shared" si="48"/>
        <v>#REF!</v>
      </c>
      <c r="AK120" t="e">
        <f t="shared" si="49"/>
        <v>#REF!</v>
      </c>
      <c r="AL120" t="e">
        <f t="shared" si="50"/>
        <v>#REF!</v>
      </c>
      <c r="AM120" t="e">
        <f t="shared" si="43"/>
        <v>#REF!</v>
      </c>
      <c r="AN120" t="e">
        <f t="shared" si="44"/>
        <v>#REF!</v>
      </c>
      <c r="AO120" t="e">
        <f t="shared" si="45"/>
        <v>#REF!</v>
      </c>
      <c r="AP120">
        <f ca="1" t="shared" si="46"/>
      </c>
      <c r="AQ120" t="e">
        <f ca="1" t="shared" si="47"/>
        <v>#REF!</v>
      </c>
    </row>
    <row r="121" spans="36:43" ht="12.75">
      <c r="AJ121" t="e">
        <f t="shared" si="48"/>
        <v>#REF!</v>
      </c>
      <c r="AK121" t="e">
        <f t="shared" si="49"/>
        <v>#REF!</v>
      </c>
      <c r="AL121" t="e">
        <f t="shared" si="50"/>
        <v>#REF!</v>
      </c>
      <c r="AM121" t="e">
        <f t="shared" si="43"/>
        <v>#REF!</v>
      </c>
      <c r="AN121" t="e">
        <f t="shared" si="44"/>
        <v>#REF!</v>
      </c>
      <c r="AO121" t="e">
        <f t="shared" si="45"/>
        <v>#REF!</v>
      </c>
      <c r="AP121">
        <f ca="1" t="shared" si="46"/>
      </c>
      <c r="AQ121" t="e">
        <f ca="1" t="shared" si="47"/>
        <v>#REF!</v>
      </c>
    </row>
    <row r="122" spans="36:43" ht="12.75">
      <c r="AJ122" t="e">
        <f t="shared" si="48"/>
        <v>#REF!</v>
      </c>
      <c r="AK122" t="e">
        <f t="shared" si="49"/>
        <v>#REF!</v>
      </c>
      <c r="AL122" t="e">
        <f t="shared" si="50"/>
        <v>#REF!</v>
      </c>
      <c r="AM122" t="e">
        <f t="shared" si="43"/>
        <v>#REF!</v>
      </c>
      <c r="AN122" t="e">
        <f t="shared" si="44"/>
        <v>#REF!</v>
      </c>
      <c r="AO122" t="e">
        <f t="shared" si="45"/>
        <v>#REF!</v>
      </c>
      <c r="AP122">
        <f ca="1" t="shared" si="46"/>
      </c>
      <c r="AQ122" t="e">
        <f ca="1" t="shared" si="47"/>
        <v>#REF!</v>
      </c>
    </row>
    <row r="123" spans="36:43" ht="12.75">
      <c r="AJ123" t="e">
        <f t="shared" si="48"/>
        <v>#REF!</v>
      </c>
      <c r="AK123" t="e">
        <f t="shared" si="49"/>
        <v>#REF!</v>
      </c>
      <c r="AL123" t="e">
        <f t="shared" si="50"/>
        <v>#REF!</v>
      </c>
      <c r="AM123" t="e">
        <f t="shared" si="43"/>
        <v>#REF!</v>
      </c>
      <c r="AN123" t="e">
        <f t="shared" si="44"/>
        <v>#REF!</v>
      </c>
      <c r="AO123" t="e">
        <f t="shared" si="45"/>
        <v>#REF!</v>
      </c>
      <c r="AP123">
        <f ca="1" t="shared" si="46"/>
      </c>
      <c r="AQ123" t="e">
        <f ca="1" t="shared" si="47"/>
        <v>#REF!</v>
      </c>
    </row>
    <row r="124" spans="36:43" ht="12.75">
      <c r="AJ124" t="e">
        <f t="shared" si="48"/>
        <v>#REF!</v>
      </c>
      <c r="AK124" t="e">
        <f t="shared" si="49"/>
        <v>#REF!</v>
      </c>
      <c r="AL124" t="e">
        <f t="shared" si="50"/>
        <v>#REF!</v>
      </c>
      <c r="AM124" t="e">
        <f t="shared" si="43"/>
        <v>#REF!</v>
      </c>
      <c r="AN124" t="e">
        <f t="shared" si="44"/>
        <v>#REF!</v>
      </c>
      <c r="AO124" t="e">
        <f t="shared" si="45"/>
        <v>#REF!</v>
      </c>
      <c r="AP124">
        <f ca="1" t="shared" si="46"/>
      </c>
      <c r="AQ124" t="e">
        <f ca="1" t="shared" si="47"/>
        <v>#REF!</v>
      </c>
    </row>
    <row r="125" spans="36:43" ht="12.75">
      <c r="AJ125" t="e">
        <f t="shared" si="48"/>
        <v>#REF!</v>
      </c>
      <c r="AK125" t="e">
        <f t="shared" si="49"/>
        <v>#REF!</v>
      </c>
      <c r="AL125" t="e">
        <f t="shared" si="50"/>
        <v>#REF!</v>
      </c>
      <c r="AM125" t="e">
        <f t="shared" si="43"/>
        <v>#REF!</v>
      </c>
      <c r="AN125" t="e">
        <f t="shared" si="44"/>
        <v>#REF!</v>
      </c>
      <c r="AO125" t="e">
        <f t="shared" si="45"/>
        <v>#REF!</v>
      </c>
      <c r="AP125">
        <f ca="1" t="shared" si="46"/>
      </c>
      <c r="AQ125" t="e">
        <f ca="1" t="shared" si="47"/>
        <v>#REF!</v>
      </c>
    </row>
    <row r="126" spans="36:43" ht="12.75">
      <c r="AJ126" t="e">
        <f t="shared" si="48"/>
        <v>#REF!</v>
      </c>
      <c r="AK126" t="e">
        <f t="shared" si="49"/>
        <v>#REF!</v>
      </c>
      <c r="AL126" t="e">
        <f t="shared" si="50"/>
        <v>#REF!</v>
      </c>
      <c r="AM126" t="e">
        <f t="shared" si="43"/>
        <v>#REF!</v>
      </c>
      <c r="AN126" t="e">
        <f t="shared" si="44"/>
        <v>#REF!</v>
      </c>
      <c r="AO126" t="e">
        <f t="shared" si="45"/>
        <v>#REF!</v>
      </c>
      <c r="AP126">
        <f ca="1" t="shared" si="46"/>
      </c>
      <c r="AQ126" t="e">
        <f ca="1" t="shared" si="47"/>
        <v>#REF!</v>
      </c>
    </row>
    <row r="127" spans="36:43" ht="12.75">
      <c r="AJ127" t="e">
        <f t="shared" si="48"/>
        <v>#REF!</v>
      </c>
      <c r="AK127" t="e">
        <f t="shared" si="49"/>
        <v>#REF!</v>
      </c>
      <c r="AL127" t="e">
        <f t="shared" si="50"/>
        <v>#REF!</v>
      </c>
      <c r="AM127" t="e">
        <f t="shared" si="43"/>
        <v>#REF!</v>
      </c>
      <c r="AN127" t="e">
        <f t="shared" si="44"/>
        <v>#REF!</v>
      </c>
      <c r="AO127" t="e">
        <f t="shared" si="45"/>
        <v>#REF!</v>
      </c>
      <c r="AP127">
        <f ca="1" t="shared" si="46"/>
      </c>
      <c r="AQ127" t="e">
        <f ca="1" t="shared" si="47"/>
        <v>#REF!</v>
      </c>
    </row>
    <row r="128" spans="36:43" ht="12.75">
      <c r="AJ128" t="e">
        <f t="shared" si="48"/>
        <v>#REF!</v>
      </c>
      <c r="AK128" t="e">
        <f t="shared" si="49"/>
        <v>#REF!</v>
      </c>
      <c r="AL128" t="e">
        <f t="shared" si="50"/>
        <v>#REF!</v>
      </c>
      <c r="AM128" t="e">
        <f t="shared" si="43"/>
        <v>#REF!</v>
      </c>
      <c r="AN128" t="e">
        <f t="shared" si="44"/>
        <v>#REF!</v>
      </c>
      <c r="AO128" t="e">
        <f t="shared" si="45"/>
        <v>#REF!</v>
      </c>
      <c r="AP128">
        <f ca="1" t="shared" si="46"/>
      </c>
      <c r="AQ128" t="e">
        <f ca="1" t="shared" si="47"/>
        <v>#REF!</v>
      </c>
    </row>
    <row r="129" spans="36:43" ht="12.75">
      <c r="AJ129" t="e">
        <f t="shared" si="48"/>
        <v>#REF!</v>
      </c>
      <c r="AK129" t="e">
        <f t="shared" si="49"/>
        <v>#REF!</v>
      </c>
      <c r="AL129" t="e">
        <f t="shared" si="50"/>
        <v>#REF!</v>
      </c>
      <c r="AM129" t="e">
        <f t="shared" si="43"/>
        <v>#REF!</v>
      </c>
      <c r="AN129" t="e">
        <f t="shared" si="44"/>
        <v>#REF!</v>
      </c>
      <c r="AO129" t="e">
        <f t="shared" si="45"/>
        <v>#REF!</v>
      </c>
      <c r="AP129">
        <f ca="1" t="shared" si="46"/>
      </c>
      <c r="AQ129" t="e">
        <f ca="1" t="shared" si="47"/>
        <v>#REF!</v>
      </c>
    </row>
    <row r="130" spans="36:43" ht="12.75">
      <c r="AJ130" t="e">
        <f t="shared" si="48"/>
        <v>#REF!</v>
      </c>
      <c r="AK130" t="e">
        <f t="shared" si="49"/>
        <v>#REF!</v>
      </c>
      <c r="AL130" t="e">
        <f t="shared" si="50"/>
        <v>#REF!</v>
      </c>
      <c r="AM130" t="e">
        <f t="shared" si="43"/>
        <v>#REF!</v>
      </c>
      <c r="AN130" t="e">
        <f t="shared" si="44"/>
        <v>#REF!</v>
      </c>
      <c r="AO130" t="e">
        <f t="shared" si="45"/>
        <v>#REF!</v>
      </c>
      <c r="AP130">
        <f ca="1" t="shared" si="46"/>
      </c>
      <c r="AQ130" t="e">
        <f ca="1" t="shared" si="47"/>
        <v>#REF!</v>
      </c>
    </row>
    <row r="131" spans="36:43" ht="12.75">
      <c r="AJ131" t="e">
        <f t="shared" si="48"/>
        <v>#REF!</v>
      </c>
      <c r="AK131" t="e">
        <f t="shared" si="49"/>
        <v>#REF!</v>
      </c>
      <c r="AL131" t="e">
        <f t="shared" si="50"/>
        <v>#REF!</v>
      </c>
      <c r="AM131" t="e">
        <f t="shared" si="43"/>
        <v>#REF!</v>
      </c>
      <c r="AN131" t="e">
        <f t="shared" si="44"/>
        <v>#REF!</v>
      </c>
      <c r="AO131" t="e">
        <f t="shared" si="45"/>
        <v>#REF!</v>
      </c>
      <c r="AP131">
        <f ca="1" t="shared" si="46"/>
      </c>
      <c r="AQ131" t="e">
        <f ca="1" t="shared" si="47"/>
        <v>#REF!</v>
      </c>
    </row>
    <row r="132" spans="36:43" ht="12.75">
      <c r="AJ132" t="e">
        <f t="shared" si="48"/>
        <v>#REF!</v>
      </c>
      <c r="AK132" t="e">
        <f t="shared" si="49"/>
        <v>#REF!</v>
      </c>
      <c r="AL132" t="e">
        <f t="shared" si="50"/>
        <v>#REF!</v>
      </c>
      <c r="AM132" t="e">
        <f t="shared" si="43"/>
        <v>#REF!</v>
      </c>
      <c r="AN132" t="e">
        <f t="shared" si="44"/>
        <v>#REF!</v>
      </c>
      <c r="AO132" t="e">
        <f t="shared" si="45"/>
        <v>#REF!</v>
      </c>
      <c r="AP132">
        <f ca="1" t="shared" si="46"/>
      </c>
      <c r="AQ132" t="e">
        <f ca="1" t="shared" si="47"/>
        <v>#REF!</v>
      </c>
    </row>
    <row r="133" spans="36:43" ht="12.75">
      <c r="AJ133" t="e">
        <f t="shared" si="48"/>
        <v>#REF!</v>
      </c>
      <c r="AK133" t="e">
        <f t="shared" si="49"/>
        <v>#REF!</v>
      </c>
      <c r="AL133" t="e">
        <f t="shared" si="50"/>
        <v>#REF!</v>
      </c>
      <c r="AM133" t="e">
        <f t="shared" si="43"/>
        <v>#REF!</v>
      </c>
      <c r="AN133" t="e">
        <f t="shared" si="44"/>
        <v>#REF!</v>
      </c>
      <c r="AO133" t="e">
        <f t="shared" si="45"/>
        <v>#REF!</v>
      </c>
      <c r="AP133">
        <f ca="1" t="shared" si="46"/>
      </c>
      <c r="AQ133" t="e">
        <f ca="1" t="shared" si="47"/>
        <v>#REF!</v>
      </c>
    </row>
    <row r="134" spans="36:43" ht="12.75">
      <c r="AJ134" t="e">
        <f t="shared" si="48"/>
        <v>#REF!</v>
      </c>
      <c r="AK134" t="e">
        <f t="shared" si="49"/>
        <v>#REF!</v>
      </c>
      <c r="AL134" t="e">
        <f t="shared" si="50"/>
        <v>#REF!</v>
      </c>
      <c r="AM134" t="e">
        <f t="shared" si="43"/>
        <v>#REF!</v>
      </c>
      <c r="AN134" t="e">
        <f t="shared" si="44"/>
        <v>#REF!</v>
      </c>
      <c r="AO134" t="e">
        <f t="shared" si="45"/>
        <v>#REF!</v>
      </c>
      <c r="AP134">
        <f ca="1" t="shared" si="46"/>
      </c>
      <c r="AQ134" t="e">
        <f ca="1" t="shared" si="47"/>
        <v>#REF!</v>
      </c>
    </row>
    <row r="135" spans="36:43" ht="12.75">
      <c r="AJ135" t="e">
        <f t="shared" si="48"/>
        <v>#REF!</v>
      </c>
      <c r="AK135" t="e">
        <f t="shared" si="49"/>
        <v>#REF!</v>
      </c>
      <c r="AL135" t="e">
        <f t="shared" si="50"/>
        <v>#REF!</v>
      </c>
      <c r="AM135" t="e">
        <f t="shared" si="43"/>
        <v>#REF!</v>
      </c>
      <c r="AN135" t="e">
        <f t="shared" si="44"/>
        <v>#REF!</v>
      </c>
      <c r="AO135" t="e">
        <f t="shared" si="45"/>
        <v>#REF!</v>
      </c>
      <c r="AP135">
        <f ca="1" t="shared" si="46"/>
      </c>
      <c r="AQ135" t="e">
        <f ca="1" t="shared" si="47"/>
        <v>#REF!</v>
      </c>
    </row>
    <row r="136" spans="36:43" ht="12.75">
      <c r="AJ136" t="e">
        <f t="shared" si="48"/>
        <v>#REF!</v>
      </c>
      <c r="AK136" t="e">
        <f t="shared" si="49"/>
        <v>#REF!</v>
      </c>
      <c r="AL136" t="e">
        <f t="shared" si="50"/>
        <v>#REF!</v>
      </c>
      <c r="AM136" t="e">
        <f t="shared" si="43"/>
        <v>#REF!</v>
      </c>
      <c r="AN136" t="e">
        <f t="shared" si="44"/>
        <v>#REF!</v>
      </c>
      <c r="AO136" t="e">
        <f t="shared" si="45"/>
        <v>#REF!</v>
      </c>
      <c r="AP136">
        <f ca="1" t="shared" si="46"/>
      </c>
      <c r="AQ136" t="e">
        <f ca="1" t="shared" si="47"/>
        <v>#REF!</v>
      </c>
    </row>
    <row r="137" spans="36:43" ht="12.75">
      <c r="AJ137" t="e">
        <f t="shared" si="48"/>
        <v>#REF!</v>
      </c>
      <c r="AK137" t="e">
        <f t="shared" si="49"/>
        <v>#REF!</v>
      </c>
      <c r="AL137" t="e">
        <f t="shared" si="50"/>
        <v>#REF!</v>
      </c>
      <c r="AM137" t="e">
        <f t="shared" si="43"/>
        <v>#REF!</v>
      </c>
      <c r="AN137" t="e">
        <f t="shared" si="44"/>
        <v>#REF!</v>
      </c>
      <c r="AO137" t="e">
        <f t="shared" si="45"/>
        <v>#REF!</v>
      </c>
      <c r="AP137">
        <f ca="1" t="shared" si="46"/>
      </c>
      <c r="AQ137" t="e">
        <f ca="1" t="shared" si="47"/>
        <v>#REF!</v>
      </c>
    </row>
    <row r="138" spans="36:43" ht="12.75">
      <c r="AJ138" t="e">
        <f t="shared" si="48"/>
        <v>#REF!</v>
      </c>
      <c r="AK138" t="e">
        <f t="shared" si="49"/>
        <v>#REF!</v>
      </c>
      <c r="AL138" t="e">
        <f t="shared" si="50"/>
        <v>#REF!</v>
      </c>
      <c r="AM138" t="e">
        <f t="shared" si="43"/>
        <v>#REF!</v>
      </c>
      <c r="AN138" t="e">
        <f t="shared" si="44"/>
        <v>#REF!</v>
      </c>
      <c r="AO138" t="e">
        <f t="shared" si="45"/>
        <v>#REF!</v>
      </c>
      <c r="AP138">
        <f ca="1" t="shared" si="46"/>
      </c>
      <c r="AQ138" t="e">
        <f ca="1" t="shared" si="47"/>
        <v>#REF!</v>
      </c>
    </row>
    <row r="139" spans="36:43" ht="12.75">
      <c r="AJ139" t="e">
        <f t="shared" si="48"/>
        <v>#REF!</v>
      </c>
      <c r="AK139" t="e">
        <f t="shared" si="49"/>
        <v>#REF!</v>
      </c>
      <c r="AL139" t="e">
        <f t="shared" si="50"/>
        <v>#REF!</v>
      </c>
      <c r="AM139" t="e">
        <f t="shared" si="43"/>
        <v>#REF!</v>
      </c>
      <c r="AN139" t="e">
        <f t="shared" si="44"/>
        <v>#REF!</v>
      </c>
      <c r="AO139" t="e">
        <f t="shared" si="45"/>
        <v>#REF!</v>
      </c>
      <c r="AP139">
        <f ca="1" t="shared" si="46"/>
      </c>
      <c r="AQ139" t="e">
        <f ca="1" t="shared" si="47"/>
        <v>#REF!</v>
      </c>
    </row>
    <row r="140" spans="36:43" ht="12.75">
      <c r="AJ140" t="e">
        <f t="shared" si="48"/>
        <v>#REF!</v>
      </c>
      <c r="AK140" t="e">
        <f t="shared" si="49"/>
        <v>#REF!</v>
      </c>
      <c r="AL140" t="e">
        <f t="shared" si="50"/>
        <v>#REF!</v>
      </c>
      <c r="AM140" t="e">
        <f t="shared" si="43"/>
        <v>#REF!</v>
      </c>
      <c r="AN140" t="e">
        <f t="shared" si="44"/>
        <v>#REF!</v>
      </c>
      <c r="AO140" t="e">
        <f t="shared" si="45"/>
        <v>#REF!</v>
      </c>
      <c r="AP140">
        <f ca="1" t="shared" si="46"/>
      </c>
      <c r="AQ140" t="e">
        <f ca="1" t="shared" si="47"/>
        <v>#REF!</v>
      </c>
    </row>
    <row r="141" spans="36:43" ht="12.75">
      <c r="AJ141" t="e">
        <f t="shared" si="48"/>
        <v>#REF!</v>
      </c>
      <c r="AK141" t="e">
        <f t="shared" si="49"/>
        <v>#REF!</v>
      </c>
      <c r="AL141" t="e">
        <f t="shared" si="50"/>
        <v>#REF!</v>
      </c>
      <c r="AM141" t="e">
        <f t="shared" si="43"/>
        <v>#REF!</v>
      </c>
      <c r="AN141" t="e">
        <f t="shared" si="44"/>
        <v>#REF!</v>
      </c>
      <c r="AO141" t="e">
        <f t="shared" si="45"/>
        <v>#REF!</v>
      </c>
      <c r="AP141">
        <f ca="1" t="shared" si="46"/>
      </c>
      <c r="AQ141" t="e">
        <f ca="1" t="shared" si="47"/>
        <v>#REF!</v>
      </c>
    </row>
    <row r="142" spans="36:43" ht="12.75">
      <c r="AJ142" t="e">
        <f t="shared" si="48"/>
        <v>#REF!</v>
      </c>
      <c r="AK142" t="e">
        <f t="shared" si="49"/>
        <v>#REF!</v>
      </c>
      <c r="AL142" t="e">
        <f t="shared" si="50"/>
        <v>#REF!</v>
      </c>
      <c r="AM142" t="e">
        <f t="shared" si="43"/>
        <v>#REF!</v>
      </c>
      <c r="AN142" t="e">
        <f t="shared" si="44"/>
        <v>#REF!</v>
      </c>
      <c r="AO142" t="e">
        <f t="shared" si="45"/>
        <v>#REF!</v>
      </c>
      <c r="AP142">
        <f ca="1" t="shared" si="46"/>
      </c>
      <c r="AQ142" t="e">
        <f ca="1" t="shared" si="47"/>
        <v>#REF!</v>
      </c>
    </row>
    <row r="143" spans="36:43" ht="12.75">
      <c r="AJ143" t="e">
        <f t="shared" si="48"/>
        <v>#REF!</v>
      </c>
      <c r="AK143" t="e">
        <f t="shared" si="49"/>
        <v>#REF!</v>
      </c>
      <c r="AL143" t="e">
        <f t="shared" si="50"/>
        <v>#REF!</v>
      </c>
      <c r="AM143" t="e">
        <f t="shared" si="43"/>
        <v>#REF!</v>
      </c>
      <c r="AN143" t="e">
        <f t="shared" si="44"/>
        <v>#REF!</v>
      </c>
      <c r="AO143" t="e">
        <f t="shared" si="45"/>
        <v>#REF!</v>
      </c>
      <c r="AP143">
        <f ca="1" t="shared" si="46"/>
      </c>
      <c r="AQ143" t="e">
        <f ca="1" t="shared" si="47"/>
        <v>#REF!</v>
      </c>
    </row>
    <row r="144" spans="36:43" ht="12.75">
      <c r="AJ144" t="e">
        <f t="shared" si="48"/>
        <v>#REF!</v>
      </c>
      <c r="AK144" t="e">
        <f t="shared" si="49"/>
        <v>#REF!</v>
      </c>
      <c r="AL144" t="e">
        <f t="shared" si="50"/>
        <v>#REF!</v>
      </c>
      <c r="AM144" t="e">
        <f t="shared" si="43"/>
        <v>#REF!</v>
      </c>
      <c r="AN144" t="e">
        <f t="shared" si="44"/>
        <v>#REF!</v>
      </c>
      <c r="AO144" t="e">
        <f t="shared" si="45"/>
        <v>#REF!</v>
      </c>
      <c r="AP144">
        <f ca="1" t="shared" si="46"/>
      </c>
      <c r="AQ144" t="e">
        <f ca="1" t="shared" si="47"/>
        <v>#REF!</v>
      </c>
    </row>
    <row r="145" spans="36:43" ht="12.75">
      <c r="AJ145" t="e">
        <f t="shared" si="48"/>
        <v>#REF!</v>
      </c>
      <c r="AK145" t="e">
        <f t="shared" si="49"/>
        <v>#REF!</v>
      </c>
      <c r="AL145" t="e">
        <f t="shared" si="50"/>
        <v>#REF!</v>
      </c>
      <c r="AM145" t="e">
        <f t="shared" si="43"/>
        <v>#REF!</v>
      </c>
      <c r="AN145" t="e">
        <f t="shared" si="44"/>
        <v>#REF!</v>
      </c>
      <c r="AO145" t="e">
        <f t="shared" si="45"/>
        <v>#REF!</v>
      </c>
      <c r="AP145">
        <f ca="1" t="shared" si="46"/>
      </c>
      <c r="AQ145" t="e">
        <f ca="1" t="shared" si="47"/>
        <v>#REF!</v>
      </c>
    </row>
    <row r="146" spans="36:43" ht="12.75">
      <c r="AJ146" t="e">
        <f t="shared" si="48"/>
        <v>#REF!</v>
      </c>
      <c r="AK146" t="e">
        <f t="shared" si="49"/>
        <v>#REF!</v>
      </c>
      <c r="AL146" t="e">
        <f t="shared" si="50"/>
        <v>#REF!</v>
      </c>
      <c r="AM146" t="e">
        <f t="shared" si="43"/>
        <v>#REF!</v>
      </c>
      <c r="AN146" t="e">
        <f t="shared" si="44"/>
        <v>#REF!</v>
      </c>
      <c r="AO146" t="e">
        <f t="shared" si="45"/>
        <v>#REF!</v>
      </c>
      <c r="AP146">
        <f ca="1" t="shared" si="46"/>
      </c>
      <c r="AQ146" t="e">
        <f ca="1" t="shared" si="47"/>
        <v>#REF!</v>
      </c>
    </row>
    <row r="147" spans="36:43" ht="12.75">
      <c r="AJ147" t="e">
        <f t="shared" si="48"/>
        <v>#REF!</v>
      </c>
      <c r="AK147" t="e">
        <f t="shared" si="49"/>
        <v>#REF!</v>
      </c>
      <c r="AL147" t="e">
        <f t="shared" si="50"/>
        <v>#REF!</v>
      </c>
      <c r="AM147" t="e">
        <f t="shared" si="43"/>
        <v>#REF!</v>
      </c>
      <c r="AN147" t="e">
        <f t="shared" si="44"/>
        <v>#REF!</v>
      </c>
      <c r="AO147" t="e">
        <f t="shared" si="45"/>
        <v>#REF!</v>
      </c>
      <c r="AP147">
        <f ca="1" t="shared" si="46"/>
      </c>
      <c r="AQ147" t="e">
        <f ca="1" t="shared" si="47"/>
        <v>#REF!</v>
      </c>
    </row>
    <row r="148" spans="36:43" ht="12.75">
      <c r="AJ148" t="e">
        <f t="shared" si="48"/>
        <v>#REF!</v>
      </c>
      <c r="AK148" t="e">
        <f t="shared" si="49"/>
        <v>#REF!</v>
      </c>
      <c r="AL148" t="e">
        <f t="shared" si="50"/>
        <v>#REF!</v>
      </c>
      <c r="AM148" t="e">
        <f t="shared" si="43"/>
        <v>#REF!</v>
      </c>
      <c r="AN148" t="e">
        <f t="shared" si="44"/>
        <v>#REF!</v>
      </c>
      <c r="AO148" t="e">
        <f t="shared" si="45"/>
        <v>#REF!</v>
      </c>
      <c r="AP148">
        <f ca="1" t="shared" si="46"/>
      </c>
      <c r="AQ148" t="e">
        <f ca="1" t="shared" si="47"/>
        <v>#REF!</v>
      </c>
    </row>
    <row r="149" spans="36:43" ht="12.75">
      <c r="AJ149" t="e">
        <f t="shared" si="48"/>
        <v>#REF!</v>
      </c>
      <c r="AK149" t="e">
        <f t="shared" si="49"/>
        <v>#REF!</v>
      </c>
      <c r="AL149" t="e">
        <f t="shared" si="50"/>
        <v>#REF!</v>
      </c>
      <c r="AM149" t="e">
        <f t="shared" si="43"/>
        <v>#REF!</v>
      </c>
      <c r="AN149" t="e">
        <f t="shared" si="44"/>
        <v>#REF!</v>
      </c>
      <c r="AO149" t="e">
        <f t="shared" si="45"/>
        <v>#REF!</v>
      </c>
      <c r="AP149">
        <f ca="1" t="shared" si="46"/>
      </c>
      <c r="AQ149" t="e">
        <f ca="1" t="shared" si="47"/>
        <v>#REF!</v>
      </c>
    </row>
    <row r="150" spans="36:43" ht="12.75">
      <c r="AJ150" t="e">
        <f t="shared" si="48"/>
        <v>#REF!</v>
      </c>
      <c r="AK150" t="e">
        <f t="shared" si="49"/>
        <v>#REF!</v>
      </c>
      <c r="AL150" t="e">
        <f t="shared" si="50"/>
        <v>#REF!</v>
      </c>
      <c r="AM150" t="e">
        <f t="shared" si="43"/>
        <v>#REF!</v>
      </c>
      <c r="AN150" t="e">
        <f t="shared" si="44"/>
        <v>#REF!</v>
      </c>
      <c r="AO150" t="e">
        <f t="shared" si="45"/>
        <v>#REF!</v>
      </c>
      <c r="AP150">
        <f ca="1" t="shared" si="46"/>
      </c>
      <c r="AQ150" t="e">
        <f ca="1" t="shared" si="47"/>
        <v>#REF!</v>
      </c>
    </row>
    <row r="151" spans="36:43" ht="12.75">
      <c r="AJ151" t="e">
        <f t="shared" si="48"/>
        <v>#REF!</v>
      </c>
      <c r="AK151" t="e">
        <f t="shared" si="49"/>
        <v>#REF!</v>
      </c>
      <c r="AL151" t="e">
        <f t="shared" si="50"/>
        <v>#REF!</v>
      </c>
      <c r="AM151" t="e">
        <f t="shared" si="43"/>
        <v>#REF!</v>
      </c>
      <c r="AN151" t="e">
        <f t="shared" si="44"/>
        <v>#REF!</v>
      </c>
      <c r="AO151" t="e">
        <f t="shared" si="45"/>
        <v>#REF!</v>
      </c>
      <c r="AP151">
        <f ca="1" t="shared" si="46"/>
      </c>
      <c r="AQ151" t="e">
        <f ca="1" t="shared" si="47"/>
        <v>#REF!</v>
      </c>
    </row>
    <row r="152" spans="36:43" ht="12.75">
      <c r="AJ152" t="e">
        <f t="shared" si="48"/>
        <v>#REF!</v>
      </c>
      <c r="AK152" t="e">
        <f t="shared" si="49"/>
        <v>#REF!</v>
      </c>
      <c r="AL152" t="e">
        <f t="shared" si="50"/>
        <v>#REF!</v>
      </c>
      <c r="AM152" t="e">
        <f t="shared" si="43"/>
        <v>#REF!</v>
      </c>
      <c r="AN152" t="e">
        <f t="shared" si="44"/>
        <v>#REF!</v>
      </c>
      <c r="AO152" t="e">
        <f t="shared" si="45"/>
        <v>#REF!</v>
      </c>
      <c r="AP152">
        <f ca="1" t="shared" si="46"/>
      </c>
      <c r="AQ152" t="e">
        <f ca="1" t="shared" si="47"/>
        <v>#REF!</v>
      </c>
    </row>
    <row r="153" spans="36:43" ht="12.75">
      <c r="AJ153" t="e">
        <f t="shared" si="48"/>
        <v>#REF!</v>
      </c>
      <c r="AK153" t="e">
        <f t="shared" si="49"/>
        <v>#REF!</v>
      </c>
      <c r="AL153" t="e">
        <f t="shared" si="50"/>
        <v>#REF!</v>
      </c>
      <c r="AM153" t="e">
        <f t="shared" si="43"/>
        <v>#REF!</v>
      </c>
      <c r="AN153" t="e">
        <f t="shared" si="44"/>
        <v>#REF!</v>
      </c>
      <c r="AO153" t="e">
        <f t="shared" si="45"/>
        <v>#REF!</v>
      </c>
      <c r="AP153">
        <f ca="1" t="shared" si="46"/>
      </c>
      <c r="AQ153" t="e">
        <f ca="1" t="shared" si="47"/>
        <v>#REF!</v>
      </c>
    </row>
    <row r="154" spans="36:43" ht="12.75">
      <c r="AJ154" t="e">
        <f t="shared" si="48"/>
        <v>#REF!</v>
      </c>
      <c r="AK154" t="e">
        <f t="shared" si="49"/>
        <v>#REF!</v>
      </c>
      <c r="AL154" t="e">
        <f t="shared" si="50"/>
        <v>#REF!</v>
      </c>
      <c r="AM154" t="e">
        <f t="shared" si="43"/>
        <v>#REF!</v>
      </c>
      <c r="AN154" t="e">
        <f t="shared" si="44"/>
        <v>#REF!</v>
      </c>
      <c r="AO154" t="e">
        <f t="shared" si="45"/>
        <v>#REF!</v>
      </c>
      <c r="AP154">
        <f ca="1" t="shared" si="46"/>
      </c>
      <c r="AQ154" t="e">
        <f ca="1" t="shared" si="47"/>
        <v>#REF!</v>
      </c>
    </row>
    <row r="155" spans="36:43" ht="12.75">
      <c r="AJ155" t="e">
        <f t="shared" si="48"/>
        <v>#REF!</v>
      </c>
      <c r="AK155" t="e">
        <f t="shared" si="49"/>
        <v>#REF!</v>
      </c>
      <c r="AL155" t="e">
        <f t="shared" si="50"/>
        <v>#REF!</v>
      </c>
      <c r="AM155" t="e">
        <f t="shared" si="43"/>
        <v>#REF!</v>
      </c>
      <c r="AN155" t="e">
        <f t="shared" si="44"/>
        <v>#REF!</v>
      </c>
      <c r="AO155" t="e">
        <f t="shared" si="45"/>
        <v>#REF!</v>
      </c>
      <c r="AP155">
        <f ca="1" t="shared" si="46"/>
      </c>
      <c r="AQ155" t="e">
        <f ca="1" t="shared" si="47"/>
        <v>#REF!</v>
      </c>
    </row>
    <row r="156" spans="36:43" ht="12.75">
      <c r="AJ156" t="e">
        <f t="shared" si="48"/>
        <v>#REF!</v>
      </c>
      <c r="AK156" t="e">
        <f t="shared" si="49"/>
        <v>#REF!</v>
      </c>
      <c r="AL156" t="e">
        <f t="shared" si="50"/>
        <v>#REF!</v>
      </c>
      <c r="AM156" t="e">
        <f t="shared" si="43"/>
        <v>#REF!</v>
      </c>
      <c r="AN156" t="e">
        <f t="shared" si="44"/>
        <v>#REF!</v>
      </c>
      <c r="AO156" t="e">
        <f t="shared" si="45"/>
        <v>#REF!</v>
      </c>
      <c r="AP156">
        <f ca="1" t="shared" si="46"/>
      </c>
      <c r="AQ156" t="e">
        <f ca="1" t="shared" si="47"/>
        <v>#REF!</v>
      </c>
    </row>
    <row r="157" spans="36:43" ht="12.75">
      <c r="AJ157" t="e">
        <f t="shared" si="48"/>
        <v>#REF!</v>
      </c>
      <c r="AK157" t="e">
        <f t="shared" si="49"/>
        <v>#REF!</v>
      </c>
      <c r="AL157" t="e">
        <f t="shared" si="50"/>
        <v>#REF!</v>
      </c>
      <c r="AM157" t="e">
        <f t="shared" si="43"/>
        <v>#REF!</v>
      </c>
      <c r="AN157" t="e">
        <f t="shared" si="44"/>
        <v>#REF!</v>
      </c>
      <c r="AO157" t="e">
        <f t="shared" si="45"/>
        <v>#REF!</v>
      </c>
      <c r="AP157">
        <f ca="1" t="shared" si="46"/>
      </c>
      <c r="AQ157" t="e">
        <f ca="1" t="shared" si="47"/>
        <v>#REF!</v>
      </c>
    </row>
    <row r="158" spans="36:43" ht="12.75">
      <c r="AJ158" t="e">
        <f t="shared" si="48"/>
        <v>#REF!</v>
      </c>
      <c r="AK158" t="e">
        <f t="shared" si="49"/>
        <v>#REF!</v>
      </c>
      <c r="AL158" t="e">
        <f t="shared" si="50"/>
        <v>#REF!</v>
      </c>
      <c r="AM158" t="e">
        <f t="shared" si="43"/>
        <v>#REF!</v>
      </c>
      <c r="AN158" t="e">
        <f t="shared" si="44"/>
        <v>#REF!</v>
      </c>
      <c r="AO158" t="e">
        <f t="shared" si="45"/>
        <v>#REF!</v>
      </c>
      <c r="AP158">
        <f ca="1" t="shared" si="46"/>
      </c>
      <c r="AQ158" t="e">
        <f ca="1" t="shared" si="47"/>
        <v>#REF!</v>
      </c>
    </row>
    <row r="159" spans="36:43" ht="12.75">
      <c r="AJ159" t="e">
        <f t="shared" si="48"/>
        <v>#REF!</v>
      </c>
      <c r="AK159" t="e">
        <f t="shared" si="49"/>
        <v>#REF!</v>
      </c>
      <c r="AL159" t="e">
        <f t="shared" si="50"/>
        <v>#REF!</v>
      </c>
      <c r="AM159" t="e">
        <f t="shared" si="43"/>
        <v>#REF!</v>
      </c>
      <c r="AN159" t="e">
        <f t="shared" si="44"/>
        <v>#REF!</v>
      </c>
      <c r="AO159" t="e">
        <f t="shared" si="45"/>
        <v>#REF!</v>
      </c>
      <c r="AP159">
        <f ca="1" t="shared" si="46"/>
      </c>
      <c r="AQ159" t="e">
        <f ca="1" t="shared" si="47"/>
        <v>#REF!</v>
      </c>
    </row>
    <row r="160" spans="36:43" ht="12.75">
      <c r="AJ160" t="e">
        <f t="shared" si="48"/>
        <v>#REF!</v>
      </c>
      <c r="AK160" t="e">
        <f t="shared" si="49"/>
        <v>#REF!</v>
      </c>
      <c r="AL160" t="e">
        <f t="shared" si="50"/>
        <v>#REF!</v>
      </c>
      <c r="AM160" t="e">
        <f t="shared" si="43"/>
        <v>#REF!</v>
      </c>
      <c r="AN160" t="e">
        <f t="shared" si="44"/>
        <v>#REF!</v>
      </c>
      <c r="AO160" t="e">
        <f t="shared" si="45"/>
        <v>#REF!</v>
      </c>
      <c r="AP160">
        <f ca="1" t="shared" si="46"/>
      </c>
      <c r="AQ160" t="e">
        <f ca="1" t="shared" si="47"/>
        <v>#REF!</v>
      </c>
    </row>
    <row r="161" spans="36:43" ht="12.75">
      <c r="AJ161" t="e">
        <f t="shared" si="48"/>
        <v>#REF!</v>
      </c>
      <c r="AK161" t="e">
        <f t="shared" si="49"/>
        <v>#REF!</v>
      </c>
      <c r="AL161" t="e">
        <f t="shared" si="50"/>
        <v>#REF!</v>
      </c>
      <c r="AM161" t="e">
        <f t="shared" si="43"/>
        <v>#REF!</v>
      </c>
      <c r="AN161" t="e">
        <f t="shared" si="44"/>
        <v>#REF!</v>
      </c>
      <c r="AO161" t="e">
        <f t="shared" si="45"/>
        <v>#REF!</v>
      </c>
      <c r="AP161">
        <f ca="1" t="shared" si="46"/>
      </c>
      <c r="AQ161" t="e">
        <f ca="1" t="shared" si="47"/>
        <v>#REF!</v>
      </c>
    </row>
    <row r="162" spans="36:43" ht="12.75">
      <c r="AJ162" t="e">
        <f t="shared" si="48"/>
        <v>#REF!</v>
      </c>
      <c r="AK162" t="e">
        <f t="shared" si="49"/>
        <v>#REF!</v>
      </c>
      <c r="AL162" t="e">
        <f t="shared" si="50"/>
        <v>#REF!</v>
      </c>
      <c r="AM162" t="e">
        <f t="shared" si="43"/>
        <v>#REF!</v>
      </c>
      <c r="AN162" t="e">
        <f t="shared" si="44"/>
        <v>#REF!</v>
      </c>
      <c r="AO162" t="e">
        <f t="shared" si="45"/>
        <v>#REF!</v>
      </c>
      <c r="AP162">
        <f ca="1" t="shared" si="46"/>
      </c>
      <c r="AQ162" t="e">
        <f ca="1" t="shared" si="47"/>
        <v>#REF!</v>
      </c>
    </row>
    <row r="163" spans="36:43" ht="12.75">
      <c r="AJ163" t="e">
        <f t="shared" si="48"/>
        <v>#REF!</v>
      </c>
      <c r="AK163" t="e">
        <f t="shared" si="49"/>
        <v>#REF!</v>
      </c>
      <c r="AL163" t="e">
        <f t="shared" si="50"/>
        <v>#REF!</v>
      </c>
      <c r="AM163" t="e">
        <f t="shared" si="43"/>
        <v>#REF!</v>
      </c>
      <c r="AN163" t="e">
        <f t="shared" si="44"/>
        <v>#REF!</v>
      </c>
      <c r="AO163" t="e">
        <f t="shared" si="45"/>
        <v>#REF!</v>
      </c>
      <c r="AP163">
        <f ca="1" t="shared" si="46"/>
      </c>
      <c r="AQ163" t="e">
        <f ca="1" t="shared" si="47"/>
        <v>#REF!</v>
      </c>
    </row>
    <row r="164" spans="36:43" ht="12.75">
      <c r="AJ164" t="e">
        <f t="shared" si="48"/>
        <v>#REF!</v>
      </c>
      <c r="AK164" t="e">
        <f t="shared" si="49"/>
        <v>#REF!</v>
      </c>
      <c r="AL164" t="e">
        <f t="shared" si="50"/>
        <v>#REF!</v>
      </c>
      <c r="AM164" t="e">
        <f t="shared" si="43"/>
        <v>#REF!</v>
      </c>
      <c r="AN164" t="e">
        <f t="shared" si="44"/>
        <v>#REF!</v>
      </c>
      <c r="AO164" t="e">
        <f t="shared" si="45"/>
        <v>#REF!</v>
      </c>
      <c r="AP164">
        <f ca="1" t="shared" si="46"/>
      </c>
      <c r="AQ164" t="e">
        <f ca="1" t="shared" si="47"/>
        <v>#REF!</v>
      </c>
    </row>
    <row r="165" spans="36:43" ht="12.75">
      <c r="AJ165" t="e">
        <f t="shared" si="48"/>
        <v>#REF!</v>
      </c>
      <c r="AK165" t="e">
        <f t="shared" si="49"/>
        <v>#REF!</v>
      </c>
      <c r="AL165" t="e">
        <f t="shared" si="50"/>
        <v>#REF!</v>
      </c>
      <c r="AM165" t="e">
        <f t="shared" si="43"/>
        <v>#REF!</v>
      </c>
      <c r="AN165" t="e">
        <f t="shared" si="44"/>
        <v>#REF!</v>
      </c>
      <c r="AO165" t="e">
        <f t="shared" si="45"/>
        <v>#REF!</v>
      </c>
      <c r="AP165">
        <f ca="1" t="shared" si="46"/>
      </c>
      <c r="AQ165" t="e">
        <f ca="1" t="shared" si="47"/>
        <v>#REF!</v>
      </c>
    </row>
    <row r="166" spans="36:43" ht="12.75">
      <c r="AJ166" t="e">
        <f t="shared" si="48"/>
        <v>#REF!</v>
      </c>
      <c r="AK166" t="e">
        <f t="shared" si="49"/>
        <v>#REF!</v>
      </c>
      <c r="AL166" t="e">
        <f t="shared" si="50"/>
        <v>#REF!</v>
      </c>
      <c r="AM166" t="e">
        <f t="shared" si="43"/>
        <v>#REF!</v>
      </c>
      <c r="AN166" t="e">
        <f t="shared" si="44"/>
        <v>#REF!</v>
      </c>
      <c r="AO166" t="e">
        <f t="shared" si="45"/>
        <v>#REF!</v>
      </c>
      <c r="AP166">
        <f ca="1" t="shared" si="46"/>
      </c>
      <c r="AQ166" t="e">
        <f ca="1" t="shared" si="47"/>
        <v>#REF!</v>
      </c>
    </row>
    <row r="167" spans="36:43" ht="12.75">
      <c r="AJ167" t="e">
        <f t="shared" si="48"/>
        <v>#REF!</v>
      </c>
      <c r="AK167" t="e">
        <f t="shared" si="49"/>
        <v>#REF!</v>
      </c>
      <c r="AL167" t="e">
        <f t="shared" si="50"/>
        <v>#REF!</v>
      </c>
      <c r="AM167" t="e">
        <f t="shared" si="43"/>
        <v>#REF!</v>
      </c>
      <c r="AN167" t="e">
        <f t="shared" si="44"/>
        <v>#REF!</v>
      </c>
      <c r="AO167" t="e">
        <f t="shared" si="45"/>
        <v>#REF!</v>
      </c>
      <c r="AP167">
        <f ca="1" t="shared" si="46"/>
      </c>
      <c r="AQ167" t="e">
        <f ca="1" t="shared" si="47"/>
        <v>#REF!</v>
      </c>
    </row>
    <row r="168" spans="36:43" ht="12.75">
      <c r="AJ168" t="e">
        <f t="shared" si="48"/>
        <v>#REF!</v>
      </c>
      <c r="AK168" t="e">
        <f t="shared" si="49"/>
        <v>#REF!</v>
      </c>
      <c r="AL168" t="e">
        <f t="shared" si="50"/>
        <v>#REF!</v>
      </c>
      <c r="AM168" t="e">
        <f t="shared" si="43"/>
        <v>#REF!</v>
      </c>
      <c r="AN168" t="e">
        <f t="shared" si="44"/>
        <v>#REF!</v>
      </c>
      <c r="AO168" t="e">
        <f t="shared" si="45"/>
        <v>#REF!</v>
      </c>
      <c r="AP168">
        <f ca="1" t="shared" si="46"/>
      </c>
      <c r="AQ168" t="e">
        <f ca="1" t="shared" si="47"/>
        <v>#REF!</v>
      </c>
    </row>
    <row r="169" spans="36:43" ht="12.75">
      <c r="AJ169" t="e">
        <f t="shared" si="48"/>
        <v>#REF!</v>
      </c>
      <c r="AK169" t="e">
        <f t="shared" si="49"/>
        <v>#REF!</v>
      </c>
      <c r="AL169" t="e">
        <f t="shared" si="50"/>
        <v>#REF!</v>
      </c>
      <c r="AM169" t="e">
        <f t="shared" si="43"/>
        <v>#REF!</v>
      </c>
      <c r="AN169" t="e">
        <f t="shared" si="44"/>
        <v>#REF!</v>
      </c>
      <c r="AO169" t="e">
        <f t="shared" si="45"/>
        <v>#REF!</v>
      </c>
      <c r="AP169">
        <f ca="1" t="shared" si="46"/>
      </c>
      <c r="AQ169" t="e">
        <f ca="1" t="shared" si="47"/>
        <v>#REF!</v>
      </c>
    </row>
    <row r="170" spans="36:43" ht="12.75">
      <c r="AJ170" t="e">
        <f t="shared" si="48"/>
        <v>#REF!</v>
      </c>
      <c r="AK170" t="e">
        <f t="shared" si="49"/>
        <v>#REF!</v>
      </c>
      <c r="AL170" t="e">
        <f t="shared" si="50"/>
        <v>#REF!</v>
      </c>
      <c r="AM170" t="e">
        <f t="shared" si="43"/>
        <v>#REF!</v>
      </c>
      <c r="AN170" t="e">
        <f t="shared" si="44"/>
        <v>#REF!</v>
      </c>
      <c r="AO170" t="e">
        <f t="shared" si="45"/>
        <v>#REF!</v>
      </c>
      <c r="AP170">
        <f ca="1" t="shared" si="46"/>
      </c>
      <c r="AQ170" t="e">
        <f ca="1" t="shared" si="47"/>
        <v>#REF!</v>
      </c>
    </row>
    <row r="171" spans="36:43" ht="12.75">
      <c r="AJ171" t="e">
        <f t="shared" si="48"/>
        <v>#REF!</v>
      </c>
      <c r="AK171" t="e">
        <f t="shared" si="49"/>
        <v>#REF!</v>
      </c>
      <c r="AL171" t="e">
        <f t="shared" si="50"/>
        <v>#REF!</v>
      </c>
      <c r="AM171" t="e">
        <f aca="true" t="shared" si="51" ref="AM171:AM234">$AI$7+TRUNC((AL171-$AI$7)/$AI$8,0)</f>
        <v>#REF!</v>
      </c>
      <c r="AN171" t="e">
        <f aca="true" t="shared" si="52" ref="AN171:AN234">TEXT(AM171,"0#")</f>
        <v>#REF!</v>
      </c>
      <c r="AO171" t="e">
        <f aca="true" t="shared" si="53" ref="AO171:AO234">TEXT(AM171,"00#")</f>
        <v>#REF!</v>
      </c>
      <c r="AP171">
        <f aca="true" ca="1" t="shared" si="54" ref="AP171:AP234">IF(INDIRECT(ADDRESS(AI$4+6,AI$5))="","",INDIRECT(ADDRESS(AI$4+6,AI$5)))</f>
      </c>
      <c r="AQ171" t="e">
        <f aca="true" ca="1" t="shared" si="55" ref="AQ171:AQ234">CONCATENATE(AK171,INDIRECT(ADDRESS(ROW(),AJ$2+3+AI$10)),AP171)</f>
        <v>#REF!</v>
      </c>
    </row>
    <row r="172" spans="36:43" ht="12.75">
      <c r="AJ172" t="e">
        <f aca="true" t="shared" si="56" ref="AJ172:AJ235">AJ171+1</f>
        <v>#REF!</v>
      </c>
      <c r="AK172" t="e">
        <f aca="true" t="shared" si="57" ref="AK172:AK235">AK171</f>
        <v>#REF!</v>
      </c>
      <c r="AL172" t="e">
        <f aca="true" t="shared" si="58" ref="AL172:AL235">IF(AL171&gt;=$AI$8*$AI$9,$AI$7,AL171+1)</f>
        <v>#REF!</v>
      </c>
      <c r="AM172" t="e">
        <f t="shared" si="51"/>
        <v>#REF!</v>
      </c>
      <c r="AN172" t="e">
        <f t="shared" si="52"/>
        <v>#REF!</v>
      </c>
      <c r="AO172" t="e">
        <f t="shared" si="53"/>
        <v>#REF!</v>
      </c>
      <c r="AP172">
        <f ca="1" t="shared" si="54"/>
      </c>
      <c r="AQ172" t="e">
        <f ca="1" t="shared" si="55"/>
        <v>#REF!</v>
      </c>
    </row>
    <row r="173" spans="36:43" ht="12.75">
      <c r="AJ173" t="e">
        <f t="shared" si="56"/>
        <v>#REF!</v>
      </c>
      <c r="AK173" t="e">
        <f t="shared" si="57"/>
        <v>#REF!</v>
      </c>
      <c r="AL173" t="e">
        <f t="shared" si="58"/>
        <v>#REF!</v>
      </c>
      <c r="AM173" t="e">
        <f t="shared" si="51"/>
        <v>#REF!</v>
      </c>
      <c r="AN173" t="e">
        <f t="shared" si="52"/>
        <v>#REF!</v>
      </c>
      <c r="AO173" t="e">
        <f t="shared" si="53"/>
        <v>#REF!</v>
      </c>
      <c r="AP173">
        <f ca="1" t="shared" si="54"/>
      </c>
      <c r="AQ173" t="e">
        <f ca="1" t="shared" si="55"/>
        <v>#REF!</v>
      </c>
    </row>
    <row r="174" spans="36:43" ht="12.75">
      <c r="AJ174" t="e">
        <f t="shared" si="56"/>
        <v>#REF!</v>
      </c>
      <c r="AK174" t="e">
        <f t="shared" si="57"/>
        <v>#REF!</v>
      </c>
      <c r="AL174" t="e">
        <f t="shared" si="58"/>
        <v>#REF!</v>
      </c>
      <c r="AM174" t="e">
        <f t="shared" si="51"/>
        <v>#REF!</v>
      </c>
      <c r="AN174" t="e">
        <f t="shared" si="52"/>
        <v>#REF!</v>
      </c>
      <c r="AO174" t="e">
        <f t="shared" si="53"/>
        <v>#REF!</v>
      </c>
      <c r="AP174">
        <f ca="1" t="shared" si="54"/>
      </c>
      <c r="AQ174" t="e">
        <f ca="1" t="shared" si="55"/>
        <v>#REF!</v>
      </c>
    </row>
    <row r="175" spans="36:43" ht="12.75">
      <c r="AJ175" t="e">
        <f t="shared" si="56"/>
        <v>#REF!</v>
      </c>
      <c r="AK175" t="e">
        <f t="shared" si="57"/>
        <v>#REF!</v>
      </c>
      <c r="AL175" t="e">
        <f t="shared" si="58"/>
        <v>#REF!</v>
      </c>
      <c r="AM175" t="e">
        <f t="shared" si="51"/>
        <v>#REF!</v>
      </c>
      <c r="AN175" t="e">
        <f t="shared" si="52"/>
        <v>#REF!</v>
      </c>
      <c r="AO175" t="e">
        <f t="shared" si="53"/>
        <v>#REF!</v>
      </c>
      <c r="AP175">
        <f ca="1" t="shared" si="54"/>
      </c>
      <c r="AQ175" t="e">
        <f ca="1" t="shared" si="55"/>
        <v>#REF!</v>
      </c>
    </row>
    <row r="176" spans="36:43" ht="12.75">
      <c r="AJ176" t="e">
        <f t="shared" si="56"/>
        <v>#REF!</v>
      </c>
      <c r="AK176" t="e">
        <f t="shared" si="57"/>
        <v>#REF!</v>
      </c>
      <c r="AL176" t="e">
        <f t="shared" si="58"/>
        <v>#REF!</v>
      </c>
      <c r="AM176" t="e">
        <f t="shared" si="51"/>
        <v>#REF!</v>
      </c>
      <c r="AN176" t="e">
        <f t="shared" si="52"/>
        <v>#REF!</v>
      </c>
      <c r="AO176" t="e">
        <f t="shared" si="53"/>
        <v>#REF!</v>
      </c>
      <c r="AP176">
        <f ca="1" t="shared" si="54"/>
      </c>
      <c r="AQ176" t="e">
        <f ca="1" t="shared" si="55"/>
        <v>#REF!</v>
      </c>
    </row>
    <row r="177" spans="36:43" ht="12.75">
      <c r="AJ177" t="e">
        <f t="shared" si="56"/>
        <v>#REF!</v>
      </c>
      <c r="AK177" t="e">
        <f t="shared" si="57"/>
        <v>#REF!</v>
      </c>
      <c r="AL177" t="e">
        <f t="shared" si="58"/>
        <v>#REF!</v>
      </c>
      <c r="AM177" t="e">
        <f t="shared" si="51"/>
        <v>#REF!</v>
      </c>
      <c r="AN177" t="e">
        <f t="shared" si="52"/>
        <v>#REF!</v>
      </c>
      <c r="AO177" t="e">
        <f t="shared" si="53"/>
        <v>#REF!</v>
      </c>
      <c r="AP177">
        <f ca="1" t="shared" si="54"/>
      </c>
      <c r="AQ177" t="e">
        <f ca="1" t="shared" si="55"/>
        <v>#REF!</v>
      </c>
    </row>
    <row r="178" spans="36:43" ht="12.75">
      <c r="AJ178" t="e">
        <f t="shared" si="56"/>
        <v>#REF!</v>
      </c>
      <c r="AK178" t="e">
        <f t="shared" si="57"/>
        <v>#REF!</v>
      </c>
      <c r="AL178" t="e">
        <f t="shared" si="58"/>
        <v>#REF!</v>
      </c>
      <c r="AM178" t="e">
        <f t="shared" si="51"/>
        <v>#REF!</v>
      </c>
      <c r="AN178" t="e">
        <f t="shared" si="52"/>
        <v>#REF!</v>
      </c>
      <c r="AO178" t="e">
        <f t="shared" si="53"/>
        <v>#REF!</v>
      </c>
      <c r="AP178">
        <f ca="1" t="shared" si="54"/>
      </c>
      <c r="AQ178" t="e">
        <f ca="1" t="shared" si="55"/>
        <v>#REF!</v>
      </c>
    </row>
    <row r="179" spans="36:43" ht="12.75">
      <c r="AJ179" t="e">
        <f t="shared" si="56"/>
        <v>#REF!</v>
      </c>
      <c r="AK179" t="e">
        <f t="shared" si="57"/>
        <v>#REF!</v>
      </c>
      <c r="AL179" t="e">
        <f t="shared" si="58"/>
        <v>#REF!</v>
      </c>
      <c r="AM179" t="e">
        <f t="shared" si="51"/>
        <v>#REF!</v>
      </c>
      <c r="AN179" t="e">
        <f t="shared" si="52"/>
        <v>#REF!</v>
      </c>
      <c r="AO179" t="e">
        <f t="shared" si="53"/>
        <v>#REF!</v>
      </c>
      <c r="AP179">
        <f ca="1" t="shared" si="54"/>
      </c>
      <c r="AQ179" t="e">
        <f ca="1" t="shared" si="55"/>
        <v>#REF!</v>
      </c>
    </row>
    <row r="180" spans="36:43" ht="12.75">
      <c r="AJ180" t="e">
        <f t="shared" si="56"/>
        <v>#REF!</v>
      </c>
      <c r="AK180" t="e">
        <f t="shared" si="57"/>
        <v>#REF!</v>
      </c>
      <c r="AL180" t="e">
        <f t="shared" si="58"/>
        <v>#REF!</v>
      </c>
      <c r="AM180" t="e">
        <f t="shared" si="51"/>
        <v>#REF!</v>
      </c>
      <c r="AN180" t="e">
        <f t="shared" si="52"/>
        <v>#REF!</v>
      </c>
      <c r="AO180" t="e">
        <f t="shared" si="53"/>
        <v>#REF!</v>
      </c>
      <c r="AP180">
        <f ca="1" t="shared" si="54"/>
      </c>
      <c r="AQ180" t="e">
        <f ca="1" t="shared" si="55"/>
        <v>#REF!</v>
      </c>
    </row>
    <row r="181" spans="36:43" ht="12.75">
      <c r="AJ181" t="e">
        <f t="shared" si="56"/>
        <v>#REF!</v>
      </c>
      <c r="AK181" t="e">
        <f t="shared" si="57"/>
        <v>#REF!</v>
      </c>
      <c r="AL181" t="e">
        <f t="shared" si="58"/>
        <v>#REF!</v>
      </c>
      <c r="AM181" t="e">
        <f t="shared" si="51"/>
        <v>#REF!</v>
      </c>
      <c r="AN181" t="e">
        <f t="shared" si="52"/>
        <v>#REF!</v>
      </c>
      <c r="AO181" t="e">
        <f t="shared" si="53"/>
        <v>#REF!</v>
      </c>
      <c r="AP181">
        <f ca="1" t="shared" si="54"/>
      </c>
      <c r="AQ181" t="e">
        <f ca="1" t="shared" si="55"/>
        <v>#REF!</v>
      </c>
    </row>
    <row r="182" spans="36:43" ht="12.75">
      <c r="AJ182" t="e">
        <f t="shared" si="56"/>
        <v>#REF!</v>
      </c>
      <c r="AK182" t="e">
        <f t="shared" si="57"/>
        <v>#REF!</v>
      </c>
      <c r="AL182" t="e">
        <f t="shared" si="58"/>
        <v>#REF!</v>
      </c>
      <c r="AM182" t="e">
        <f t="shared" si="51"/>
        <v>#REF!</v>
      </c>
      <c r="AN182" t="e">
        <f t="shared" si="52"/>
        <v>#REF!</v>
      </c>
      <c r="AO182" t="e">
        <f t="shared" si="53"/>
        <v>#REF!</v>
      </c>
      <c r="AP182">
        <f ca="1" t="shared" si="54"/>
      </c>
      <c r="AQ182" t="e">
        <f ca="1" t="shared" si="55"/>
        <v>#REF!</v>
      </c>
    </row>
    <row r="183" spans="36:43" ht="12.75">
      <c r="AJ183" t="e">
        <f t="shared" si="56"/>
        <v>#REF!</v>
      </c>
      <c r="AK183" t="e">
        <f t="shared" si="57"/>
        <v>#REF!</v>
      </c>
      <c r="AL183" t="e">
        <f t="shared" si="58"/>
        <v>#REF!</v>
      </c>
      <c r="AM183" t="e">
        <f t="shared" si="51"/>
        <v>#REF!</v>
      </c>
      <c r="AN183" t="e">
        <f t="shared" si="52"/>
        <v>#REF!</v>
      </c>
      <c r="AO183" t="e">
        <f t="shared" si="53"/>
        <v>#REF!</v>
      </c>
      <c r="AP183">
        <f ca="1" t="shared" si="54"/>
      </c>
      <c r="AQ183" t="e">
        <f ca="1" t="shared" si="55"/>
        <v>#REF!</v>
      </c>
    </row>
    <row r="184" spans="36:43" ht="12.75">
      <c r="AJ184" t="e">
        <f t="shared" si="56"/>
        <v>#REF!</v>
      </c>
      <c r="AK184" t="e">
        <f t="shared" si="57"/>
        <v>#REF!</v>
      </c>
      <c r="AL184" t="e">
        <f t="shared" si="58"/>
        <v>#REF!</v>
      </c>
      <c r="AM184" t="e">
        <f t="shared" si="51"/>
        <v>#REF!</v>
      </c>
      <c r="AN184" t="e">
        <f t="shared" si="52"/>
        <v>#REF!</v>
      </c>
      <c r="AO184" t="e">
        <f t="shared" si="53"/>
        <v>#REF!</v>
      </c>
      <c r="AP184">
        <f ca="1" t="shared" si="54"/>
      </c>
      <c r="AQ184" t="e">
        <f ca="1" t="shared" si="55"/>
        <v>#REF!</v>
      </c>
    </row>
    <row r="185" spans="36:43" ht="12.75">
      <c r="AJ185" t="e">
        <f t="shared" si="56"/>
        <v>#REF!</v>
      </c>
      <c r="AK185" t="e">
        <f t="shared" si="57"/>
        <v>#REF!</v>
      </c>
      <c r="AL185" t="e">
        <f t="shared" si="58"/>
        <v>#REF!</v>
      </c>
      <c r="AM185" t="e">
        <f t="shared" si="51"/>
        <v>#REF!</v>
      </c>
      <c r="AN185" t="e">
        <f t="shared" si="52"/>
        <v>#REF!</v>
      </c>
      <c r="AO185" t="e">
        <f t="shared" si="53"/>
        <v>#REF!</v>
      </c>
      <c r="AP185">
        <f ca="1" t="shared" si="54"/>
      </c>
      <c r="AQ185" t="e">
        <f ca="1" t="shared" si="55"/>
        <v>#REF!</v>
      </c>
    </row>
    <row r="186" spans="36:43" ht="12.75">
      <c r="AJ186" t="e">
        <f t="shared" si="56"/>
        <v>#REF!</v>
      </c>
      <c r="AK186" t="e">
        <f t="shared" si="57"/>
        <v>#REF!</v>
      </c>
      <c r="AL186" t="e">
        <f t="shared" si="58"/>
        <v>#REF!</v>
      </c>
      <c r="AM186" t="e">
        <f t="shared" si="51"/>
        <v>#REF!</v>
      </c>
      <c r="AN186" t="e">
        <f t="shared" si="52"/>
        <v>#REF!</v>
      </c>
      <c r="AO186" t="e">
        <f t="shared" si="53"/>
        <v>#REF!</v>
      </c>
      <c r="AP186">
        <f ca="1" t="shared" si="54"/>
      </c>
      <c r="AQ186" t="e">
        <f ca="1" t="shared" si="55"/>
        <v>#REF!</v>
      </c>
    </row>
    <row r="187" spans="36:43" ht="12.75">
      <c r="AJ187" t="e">
        <f t="shared" si="56"/>
        <v>#REF!</v>
      </c>
      <c r="AK187" t="e">
        <f t="shared" si="57"/>
        <v>#REF!</v>
      </c>
      <c r="AL187" t="e">
        <f t="shared" si="58"/>
        <v>#REF!</v>
      </c>
      <c r="AM187" t="e">
        <f t="shared" si="51"/>
        <v>#REF!</v>
      </c>
      <c r="AN187" t="e">
        <f t="shared" si="52"/>
        <v>#REF!</v>
      </c>
      <c r="AO187" t="e">
        <f t="shared" si="53"/>
        <v>#REF!</v>
      </c>
      <c r="AP187">
        <f ca="1" t="shared" si="54"/>
      </c>
      <c r="AQ187" t="e">
        <f ca="1" t="shared" si="55"/>
        <v>#REF!</v>
      </c>
    </row>
    <row r="188" spans="36:43" ht="12.75">
      <c r="AJ188" t="e">
        <f t="shared" si="56"/>
        <v>#REF!</v>
      </c>
      <c r="AK188" t="e">
        <f t="shared" si="57"/>
        <v>#REF!</v>
      </c>
      <c r="AL188" t="e">
        <f t="shared" si="58"/>
        <v>#REF!</v>
      </c>
      <c r="AM188" t="e">
        <f t="shared" si="51"/>
        <v>#REF!</v>
      </c>
      <c r="AN188" t="e">
        <f t="shared" si="52"/>
        <v>#REF!</v>
      </c>
      <c r="AO188" t="e">
        <f t="shared" si="53"/>
        <v>#REF!</v>
      </c>
      <c r="AP188">
        <f ca="1" t="shared" si="54"/>
      </c>
      <c r="AQ188" t="e">
        <f ca="1" t="shared" si="55"/>
        <v>#REF!</v>
      </c>
    </row>
    <row r="189" spans="36:43" ht="12.75">
      <c r="AJ189" t="e">
        <f t="shared" si="56"/>
        <v>#REF!</v>
      </c>
      <c r="AK189" t="e">
        <f t="shared" si="57"/>
        <v>#REF!</v>
      </c>
      <c r="AL189" t="e">
        <f t="shared" si="58"/>
        <v>#REF!</v>
      </c>
      <c r="AM189" t="e">
        <f t="shared" si="51"/>
        <v>#REF!</v>
      </c>
      <c r="AN189" t="e">
        <f t="shared" si="52"/>
        <v>#REF!</v>
      </c>
      <c r="AO189" t="e">
        <f t="shared" si="53"/>
        <v>#REF!</v>
      </c>
      <c r="AP189">
        <f ca="1" t="shared" si="54"/>
      </c>
      <c r="AQ189" t="e">
        <f ca="1" t="shared" si="55"/>
        <v>#REF!</v>
      </c>
    </row>
    <row r="190" spans="36:43" ht="12.75">
      <c r="AJ190" t="e">
        <f t="shared" si="56"/>
        <v>#REF!</v>
      </c>
      <c r="AK190" t="e">
        <f t="shared" si="57"/>
        <v>#REF!</v>
      </c>
      <c r="AL190" t="e">
        <f t="shared" si="58"/>
        <v>#REF!</v>
      </c>
      <c r="AM190" t="e">
        <f t="shared" si="51"/>
        <v>#REF!</v>
      </c>
      <c r="AN190" t="e">
        <f t="shared" si="52"/>
        <v>#REF!</v>
      </c>
      <c r="AO190" t="e">
        <f t="shared" si="53"/>
        <v>#REF!</v>
      </c>
      <c r="AP190">
        <f ca="1" t="shared" si="54"/>
      </c>
      <c r="AQ190" t="e">
        <f ca="1" t="shared" si="55"/>
        <v>#REF!</v>
      </c>
    </row>
    <row r="191" spans="36:43" ht="12.75">
      <c r="AJ191" t="e">
        <f t="shared" si="56"/>
        <v>#REF!</v>
      </c>
      <c r="AK191" t="e">
        <f t="shared" si="57"/>
        <v>#REF!</v>
      </c>
      <c r="AL191" t="e">
        <f t="shared" si="58"/>
        <v>#REF!</v>
      </c>
      <c r="AM191" t="e">
        <f t="shared" si="51"/>
        <v>#REF!</v>
      </c>
      <c r="AN191" t="e">
        <f t="shared" si="52"/>
        <v>#REF!</v>
      </c>
      <c r="AO191" t="e">
        <f t="shared" si="53"/>
        <v>#REF!</v>
      </c>
      <c r="AP191">
        <f ca="1" t="shared" si="54"/>
      </c>
      <c r="AQ191" t="e">
        <f ca="1" t="shared" si="55"/>
        <v>#REF!</v>
      </c>
    </row>
    <row r="192" spans="36:43" ht="12.75">
      <c r="AJ192" t="e">
        <f t="shared" si="56"/>
        <v>#REF!</v>
      </c>
      <c r="AK192" t="e">
        <f t="shared" si="57"/>
        <v>#REF!</v>
      </c>
      <c r="AL192" t="e">
        <f t="shared" si="58"/>
        <v>#REF!</v>
      </c>
      <c r="AM192" t="e">
        <f t="shared" si="51"/>
        <v>#REF!</v>
      </c>
      <c r="AN192" t="e">
        <f t="shared" si="52"/>
        <v>#REF!</v>
      </c>
      <c r="AO192" t="e">
        <f t="shared" si="53"/>
        <v>#REF!</v>
      </c>
      <c r="AP192">
        <f ca="1" t="shared" si="54"/>
      </c>
      <c r="AQ192" t="e">
        <f ca="1" t="shared" si="55"/>
        <v>#REF!</v>
      </c>
    </row>
    <row r="193" spans="36:43" ht="12.75">
      <c r="AJ193" t="e">
        <f t="shared" si="56"/>
        <v>#REF!</v>
      </c>
      <c r="AK193" t="e">
        <f t="shared" si="57"/>
        <v>#REF!</v>
      </c>
      <c r="AL193" t="e">
        <f t="shared" si="58"/>
        <v>#REF!</v>
      </c>
      <c r="AM193" t="e">
        <f t="shared" si="51"/>
        <v>#REF!</v>
      </c>
      <c r="AN193" t="e">
        <f t="shared" si="52"/>
        <v>#REF!</v>
      </c>
      <c r="AO193" t="e">
        <f t="shared" si="53"/>
        <v>#REF!</v>
      </c>
      <c r="AP193">
        <f ca="1" t="shared" si="54"/>
      </c>
      <c r="AQ193" t="e">
        <f ca="1" t="shared" si="55"/>
        <v>#REF!</v>
      </c>
    </row>
    <row r="194" spans="36:43" ht="12.75">
      <c r="AJ194" t="e">
        <f t="shared" si="56"/>
        <v>#REF!</v>
      </c>
      <c r="AK194" t="e">
        <f t="shared" si="57"/>
        <v>#REF!</v>
      </c>
      <c r="AL194" t="e">
        <f t="shared" si="58"/>
        <v>#REF!</v>
      </c>
      <c r="AM194" t="e">
        <f t="shared" si="51"/>
        <v>#REF!</v>
      </c>
      <c r="AN194" t="e">
        <f t="shared" si="52"/>
        <v>#REF!</v>
      </c>
      <c r="AO194" t="e">
        <f t="shared" si="53"/>
        <v>#REF!</v>
      </c>
      <c r="AP194">
        <f ca="1" t="shared" si="54"/>
      </c>
      <c r="AQ194" t="e">
        <f ca="1" t="shared" si="55"/>
        <v>#REF!</v>
      </c>
    </row>
    <row r="195" spans="36:43" ht="12.75">
      <c r="AJ195" t="e">
        <f t="shared" si="56"/>
        <v>#REF!</v>
      </c>
      <c r="AK195" t="e">
        <f t="shared" si="57"/>
        <v>#REF!</v>
      </c>
      <c r="AL195" t="e">
        <f t="shared" si="58"/>
        <v>#REF!</v>
      </c>
      <c r="AM195" t="e">
        <f t="shared" si="51"/>
        <v>#REF!</v>
      </c>
      <c r="AN195" t="e">
        <f t="shared" si="52"/>
        <v>#REF!</v>
      </c>
      <c r="AO195" t="e">
        <f t="shared" si="53"/>
        <v>#REF!</v>
      </c>
      <c r="AP195">
        <f ca="1" t="shared" si="54"/>
      </c>
      <c r="AQ195" t="e">
        <f ca="1" t="shared" si="55"/>
        <v>#REF!</v>
      </c>
    </row>
    <row r="196" spans="36:43" ht="12.75">
      <c r="AJ196" t="e">
        <f t="shared" si="56"/>
        <v>#REF!</v>
      </c>
      <c r="AK196" t="e">
        <f t="shared" si="57"/>
        <v>#REF!</v>
      </c>
      <c r="AL196" t="e">
        <f t="shared" si="58"/>
        <v>#REF!</v>
      </c>
      <c r="AM196" t="e">
        <f t="shared" si="51"/>
        <v>#REF!</v>
      </c>
      <c r="AN196" t="e">
        <f t="shared" si="52"/>
        <v>#REF!</v>
      </c>
      <c r="AO196" t="e">
        <f t="shared" si="53"/>
        <v>#REF!</v>
      </c>
      <c r="AP196">
        <f ca="1" t="shared" si="54"/>
      </c>
      <c r="AQ196" t="e">
        <f ca="1" t="shared" si="55"/>
        <v>#REF!</v>
      </c>
    </row>
    <row r="197" spans="36:43" ht="12.75">
      <c r="AJ197" t="e">
        <f t="shared" si="56"/>
        <v>#REF!</v>
      </c>
      <c r="AK197" t="e">
        <f t="shared" si="57"/>
        <v>#REF!</v>
      </c>
      <c r="AL197" t="e">
        <f t="shared" si="58"/>
        <v>#REF!</v>
      </c>
      <c r="AM197" t="e">
        <f t="shared" si="51"/>
        <v>#REF!</v>
      </c>
      <c r="AN197" t="e">
        <f t="shared" si="52"/>
        <v>#REF!</v>
      </c>
      <c r="AO197" t="e">
        <f t="shared" si="53"/>
        <v>#REF!</v>
      </c>
      <c r="AP197">
        <f ca="1" t="shared" si="54"/>
      </c>
      <c r="AQ197" t="e">
        <f ca="1" t="shared" si="55"/>
        <v>#REF!</v>
      </c>
    </row>
    <row r="198" spans="36:43" ht="12.75">
      <c r="AJ198" t="e">
        <f t="shared" si="56"/>
        <v>#REF!</v>
      </c>
      <c r="AK198" t="e">
        <f t="shared" si="57"/>
        <v>#REF!</v>
      </c>
      <c r="AL198" t="e">
        <f t="shared" si="58"/>
        <v>#REF!</v>
      </c>
      <c r="AM198" t="e">
        <f t="shared" si="51"/>
        <v>#REF!</v>
      </c>
      <c r="AN198" t="e">
        <f t="shared" si="52"/>
        <v>#REF!</v>
      </c>
      <c r="AO198" t="e">
        <f t="shared" si="53"/>
        <v>#REF!</v>
      </c>
      <c r="AP198">
        <f ca="1" t="shared" si="54"/>
      </c>
      <c r="AQ198" t="e">
        <f ca="1" t="shared" si="55"/>
        <v>#REF!</v>
      </c>
    </row>
    <row r="199" spans="36:43" ht="12.75">
      <c r="AJ199" t="e">
        <f t="shared" si="56"/>
        <v>#REF!</v>
      </c>
      <c r="AK199" t="e">
        <f t="shared" si="57"/>
        <v>#REF!</v>
      </c>
      <c r="AL199" t="e">
        <f t="shared" si="58"/>
        <v>#REF!</v>
      </c>
      <c r="AM199" t="e">
        <f t="shared" si="51"/>
        <v>#REF!</v>
      </c>
      <c r="AN199" t="e">
        <f t="shared" si="52"/>
        <v>#REF!</v>
      </c>
      <c r="AO199" t="e">
        <f t="shared" si="53"/>
        <v>#REF!</v>
      </c>
      <c r="AP199">
        <f ca="1" t="shared" si="54"/>
      </c>
      <c r="AQ199" t="e">
        <f ca="1" t="shared" si="55"/>
        <v>#REF!</v>
      </c>
    </row>
    <row r="200" spans="36:43" ht="12.75">
      <c r="AJ200" t="e">
        <f t="shared" si="56"/>
        <v>#REF!</v>
      </c>
      <c r="AK200" t="e">
        <f t="shared" si="57"/>
        <v>#REF!</v>
      </c>
      <c r="AL200" t="e">
        <f t="shared" si="58"/>
        <v>#REF!</v>
      </c>
      <c r="AM200" t="e">
        <f t="shared" si="51"/>
        <v>#REF!</v>
      </c>
      <c r="AN200" t="e">
        <f t="shared" si="52"/>
        <v>#REF!</v>
      </c>
      <c r="AO200" t="e">
        <f t="shared" si="53"/>
        <v>#REF!</v>
      </c>
      <c r="AP200">
        <f ca="1" t="shared" si="54"/>
      </c>
      <c r="AQ200" t="e">
        <f ca="1" t="shared" si="55"/>
        <v>#REF!</v>
      </c>
    </row>
    <row r="201" spans="36:43" ht="12.75">
      <c r="AJ201" t="e">
        <f t="shared" si="56"/>
        <v>#REF!</v>
      </c>
      <c r="AK201" t="e">
        <f t="shared" si="57"/>
        <v>#REF!</v>
      </c>
      <c r="AL201" t="e">
        <f t="shared" si="58"/>
        <v>#REF!</v>
      </c>
      <c r="AM201" t="e">
        <f t="shared" si="51"/>
        <v>#REF!</v>
      </c>
      <c r="AN201" t="e">
        <f t="shared" si="52"/>
        <v>#REF!</v>
      </c>
      <c r="AO201" t="e">
        <f t="shared" si="53"/>
        <v>#REF!</v>
      </c>
      <c r="AP201">
        <f ca="1" t="shared" si="54"/>
      </c>
      <c r="AQ201" t="e">
        <f ca="1" t="shared" si="55"/>
        <v>#REF!</v>
      </c>
    </row>
    <row r="202" spans="36:43" ht="12.75">
      <c r="AJ202" t="e">
        <f t="shared" si="56"/>
        <v>#REF!</v>
      </c>
      <c r="AK202" t="e">
        <f t="shared" si="57"/>
        <v>#REF!</v>
      </c>
      <c r="AL202" t="e">
        <f t="shared" si="58"/>
        <v>#REF!</v>
      </c>
      <c r="AM202" t="e">
        <f t="shared" si="51"/>
        <v>#REF!</v>
      </c>
      <c r="AN202" t="e">
        <f t="shared" si="52"/>
        <v>#REF!</v>
      </c>
      <c r="AO202" t="e">
        <f t="shared" si="53"/>
        <v>#REF!</v>
      </c>
      <c r="AP202">
        <f ca="1" t="shared" si="54"/>
      </c>
      <c r="AQ202" t="e">
        <f ca="1" t="shared" si="55"/>
        <v>#REF!</v>
      </c>
    </row>
    <row r="203" spans="36:43" ht="12.75">
      <c r="AJ203" t="e">
        <f t="shared" si="56"/>
        <v>#REF!</v>
      </c>
      <c r="AK203" t="e">
        <f t="shared" si="57"/>
        <v>#REF!</v>
      </c>
      <c r="AL203" t="e">
        <f t="shared" si="58"/>
        <v>#REF!</v>
      </c>
      <c r="AM203" t="e">
        <f t="shared" si="51"/>
        <v>#REF!</v>
      </c>
      <c r="AN203" t="e">
        <f t="shared" si="52"/>
        <v>#REF!</v>
      </c>
      <c r="AO203" t="e">
        <f t="shared" si="53"/>
        <v>#REF!</v>
      </c>
      <c r="AP203">
        <f ca="1" t="shared" si="54"/>
      </c>
      <c r="AQ203" t="e">
        <f ca="1" t="shared" si="55"/>
        <v>#REF!</v>
      </c>
    </row>
    <row r="204" spans="36:43" ht="12.75">
      <c r="AJ204" t="e">
        <f t="shared" si="56"/>
        <v>#REF!</v>
      </c>
      <c r="AK204" t="e">
        <f t="shared" si="57"/>
        <v>#REF!</v>
      </c>
      <c r="AL204" t="e">
        <f t="shared" si="58"/>
        <v>#REF!</v>
      </c>
      <c r="AM204" t="e">
        <f t="shared" si="51"/>
        <v>#REF!</v>
      </c>
      <c r="AN204" t="e">
        <f t="shared" si="52"/>
        <v>#REF!</v>
      </c>
      <c r="AO204" t="e">
        <f t="shared" si="53"/>
        <v>#REF!</v>
      </c>
      <c r="AP204">
        <f ca="1" t="shared" si="54"/>
      </c>
      <c r="AQ204" t="e">
        <f ca="1" t="shared" si="55"/>
        <v>#REF!</v>
      </c>
    </row>
    <row r="205" spans="36:43" ht="12.75">
      <c r="AJ205" t="e">
        <f t="shared" si="56"/>
        <v>#REF!</v>
      </c>
      <c r="AK205" t="e">
        <f t="shared" si="57"/>
        <v>#REF!</v>
      </c>
      <c r="AL205" t="e">
        <f t="shared" si="58"/>
        <v>#REF!</v>
      </c>
      <c r="AM205" t="e">
        <f t="shared" si="51"/>
        <v>#REF!</v>
      </c>
      <c r="AN205" t="e">
        <f t="shared" si="52"/>
        <v>#REF!</v>
      </c>
      <c r="AO205" t="e">
        <f t="shared" si="53"/>
        <v>#REF!</v>
      </c>
      <c r="AP205">
        <f ca="1" t="shared" si="54"/>
      </c>
      <c r="AQ205" t="e">
        <f ca="1" t="shared" si="55"/>
        <v>#REF!</v>
      </c>
    </row>
    <row r="206" spans="36:43" ht="12.75">
      <c r="AJ206" t="e">
        <f t="shared" si="56"/>
        <v>#REF!</v>
      </c>
      <c r="AK206" t="e">
        <f t="shared" si="57"/>
        <v>#REF!</v>
      </c>
      <c r="AL206" t="e">
        <f t="shared" si="58"/>
        <v>#REF!</v>
      </c>
      <c r="AM206" t="e">
        <f t="shared" si="51"/>
        <v>#REF!</v>
      </c>
      <c r="AN206" t="e">
        <f t="shared" si="52"/>
        <v>#REF!</v>
      </c>
      <c r="AO206" t="e">
        <f t="shared" si="53"/>
        <v>#REF!</v>
      </c>
      <c r="AP206">
        <f ca="1" t="shared" si="54"/>
      </c>
      <c r="AQ206" t="e">
        <f ca="1" t="shared" si="55"/>
        <v>#REF!</v>
      </c>
    </row>
    <row r="207" spans="36:43" ht="12.75">
      <c r="AJ207" t="e">
        <f t="shared" si="56"/>
        <v>#REF!</v>
      </c>
      <c r="AK207" t="e">
        <f t="shared" si="57"/>
        <v>#REF!</v>
      </c>
      <c r="AL207" t="e">
        <f t="shared" si="58"/>
        <v>#REF!</v>
      </c>
      <c r="AM207" t="e">
        <f t="shared" si="51"/>
        <v>#REF!</v>
      </c>
      <c r="AN207" t="e">
        <f t="shared" si="52"/>
        <v>#REF!</v>
      </c>
      <c r="AO207" t="e">
        <f t="shared" si="53"/>
        <v>#REF!</v>
      </c>
      <c r="AP207">
        <f ca="1" t="shared" si="54"/>
      </c>
      <c r="AQ207" t="e">
        <f ca="1" t="shared" si="55"/>
        <v>#REF!</v>
      </c>
    </row>
    <row r="208" spans="36:43" ht="12.75">
      <c r="AJ208" t="e">
        <f t="shared" si="56"/>
        <v>#REF!</v>
      </c>
      <c r="AK208" t="e">
        <f t="shared" si="57"/>
        <v>#REF!</v>
      </c>
      <c r="AL208" t="e">
        <f t="shared" si="58"/>
        <v>#REF!</v>
      </c>
      <c r="AM208" t="e">
        <f t="shared" si="51"/>
        <v>#REF!</v>
      </c>
      <c r="AN208" t="e">
        <f t="shared" si="52"/>
        <v>#REF!</v>
      </c>
      <c r="AO208" t="e">
        <f t="shared" si="53"/>
        <v>#REF!</v>
      </c>
      <c r="AP208">
        <f ca="1" t="shared" si="54"/>
      </c>
      <c r="AQ208" t="e">
        <f ca="1" t="shared" si="55"/>
        <v>#REF!</v>
      </c>
    </row>
    <row r="209" spans="36:43" ht="12.75">
      <c r="AJ209" t="e">
        <f t="shared" si="56"/>
        <v>#REF!</v>
      </c>
      <c r="AK209" t="e">
        <f t="shared" si="57"/>
        <v>#REF!</v>
      </c>
      <c r="AL209" t="e">
        <f t="shared" si="58"/>
        <v>#REF!</v>
      </c>
      <c r="AM209" t="e">
        <f t="shared" si="51"/>
        <v>#REF!</v>
      </c>
      <c r="AN209" t="e">
        <f t="shared" si="52"/>
        <v>#REF!</v>
      </c>
      <c r="AO209" t="e">
        <f t="shared" si="53"/>
        <v>#REF!</v>
      </c>
      <c r="AP209">
        <f ca="1" t="shared" si="54"/>
      </c>
      <c r="AQ209" t="e">
        <f ca="1" t="shared" si="55"/>
        <v>#REF!</v>
      </c>
    </row>
    <row r="210" spans="36:43" ht="12.75">
      <c r="AJ210" t="e">
        <f t="shared" si="56"/>
        <v>#REF!</v>
      </c>
      <c r="AK210" t="e">
        <f t="shared" si="57"/>
        <v>#REF!</v>
      </c>
      <c r="AL210" t="e">
        <f t="shared" si="58"/>
        <v>#REF!</v>
      </c>
      <c r="AM210" t="e">
        <f t="shared" si="51"/>
        <v>#REF!</v>
      </c>
      <c r="AN210" t="e">
        <f t="shared" si="52"/>
        <v>#REF!</v>
      </c>
      <c r="AO210" t="e">
        <f t="shared" si="53"/>
        <v>#REF!</v>
      </c>
      <c r="AP210">
        <f ca="1" t="shared" si="54"/>
      </c>
      <c r="AQ210" t="e">
        <f ca="1" t="shared" si="55"/>
        <v>#REF!</v>
      </c>
    </row>
    <row r="211" spans="36:43" ht="12.75">
      <c r="AJ211" t="e">
        <f t="shared" si="56"/>
        <v>#REF!</v>
      </c>
      <c r="AK211" t="e">
        <f t="shared" si="57"/>
        <v>#REF!</v>
      </c>
      <c r="AL211" t="e">
        <f t="shared" si="58"/>
        <v>#REF!</v>
      </c>
      <c r="AM211" t="e">
        <f t="shared" si="51"/>
        <v>#REF!</v>
      </c>
      <c r="AN211" t="e">
        <f t="shared" si="52"/>
        <v>#REF!</v>
      </c>
      <c r="AO211" t="e">
        <f t="shared" si="53"/>
        <v>#REF!</v>
      </c>
      <c r="AP211">
        <f ca="1" t="shared" si="54"/>
      </c>
      <c r="AQ211" t="e">
        <f ca="1" t="shared" si="55"/>
        <v>#REF!</v>
      </c>
    </row>
    <row r="212" spans="36:43" ht="12.75">
      <c r="AJ212" t="e">
        <f t="shared" si="56"/>
        <v>#REF!</v>
      </c>
      <c r="AK212" t="e">
        <f t="shared" si="57"/>
        <v>#REF!</v>
      </c>
      <c r="AL212" t="e">
        <f t="shared" si="58"/>
        <v>#REF!</v>
      </c>
      <c r="AM212" t="e">
        <f t="shared" si="51"/>
        <v>#REF!</v>
      </c>
      <c r="AN212" t="e">
        <f t="shared" si="52"/>
        <v>#REF!</v>
      </c>
      <c r="AO212" t="e">
        <f t="shared" si="53"/>
        <v>#REF!</v>
      </c>
      <c r="AP212">
        <f ca="1" t="shared" si="54"/>
      </c>
      <c r="AQ212" t="e">
        <f ca="1" t="shared" si="55"/>
        <v>#REF!</v>
      </c>
    </row>
    <row r="213" spans="36:43" ht="12.75">
      <c r="AJ213" t="e">
        <f t="shared" si="56"/>
        <v>#REF!</v>
      </c>
      <c r="AK213" t="e">
        <f t="shared" si="57"/>
        <v>#REF!</v>
      </c>
      <c r="AL213" t="e">
        <f t="shared" si="58"/>
        <v>#REF!</v>
      </c>
      <c r="AM213" t="e">
        <f t="shared" si="51"/>
        <v>#REF!</v>
      </c>
      <c r="AN213" t="e">
        <f t="shared" si="52"/>
        <v>#REF!</v>
      </c>
      <c r="AO213" t="e">
        <f t="shared" si="53"/>
        <v>#REF!</v>
      </c>
      <c r="AP213">
        <f ca="1" t="shared" si="54"/>
      </c>
      <c r="AQ213" t="e">
        <f ca="1" t="shared" si="55"/>
        <v>#REF!</v>
      </c>
    </row>
    <row r="214" spans="36:43" ht="12.75">
      <c r="AJ214" t="e">
        <f t="shared" si="56"/>
        <v>#REF!</v>
      </c>
      <c r="AK214" t="e">
        <f t="shared" si="57"/>
        <v>#REF!</v>
      </c>
      <c r="AL214" t="e">
        <f t="shared" si="58"/>
        <v>#REF!</v>
      </c>
      <c r="AM214" t="e">
        <f t="shared" si="51"/>
        <v>#REF!</v>
      </c>
      <c r="AN214" t="e">
        <f t="shared" si="52"/>
        <v>#REF!</v>
      </c>
      <c r="AO214" t="e">
        <f t="shared" si="53"/>
        <v>#REF!</v>
      </c>
      <c r="AP214">
        <f ca="1" t="shared" si="54"/>
      </c>
      <c r="AQ214" t="e">
        <f ca="1" t="shared" si="55"/>
        <v>#REF!</v>
      </c>
    </row>
    <row r="215" spans="36:43" ht="12.75">
      <c r="AJ215" t="e">
        <f t="shared" si="56"/>
        <v>#REF!</v>
      </c>
      <c r="AK215" t="e">
        <f t="shared" si="57"/>
        <v>#REF!</v>
      </c>
      <c r="AL215" t="e">
        <f t="shared" si="58"/>
        <v>#REF!</v>
      </c>
      <c r="AM215" t="e">
        <f t="shared" si="51"/>
        <v>#REF!</v>
      </c>
      <c r="AN215" t="e">
        <f t="shared" si="52"/>
        <v>#REF!</v>
      </c>
      <c r="AO215" t="e">
        <f t="shared" si="53"/>
        <v>#REF!</v>
      </c>
      <c r="AP215">
        <f ca="1" t="shared" si="54"/>
      </c>
      <c r="AQ215" t="e">
        <f ca="1" t="shared" si="55"/>
        <v>#REF!</v>
      </c>
    </row>
    <row r="216" spans="36:43" ht="12.75">
      <c r="AJ216" t="e">
        <f t="shared" si="56"/>
        <v>#REF!</v>
      </c>
      <c r="AK216" t="e">
        <f t="shared" si="57"/>
        <v>#REF!</v>
      </c>
      <c r="AL216" t="e">
        <f t="shared" si="58"/>
        <v>#REF!</v>
      </c>
      <c r="AM216" t="e">
        <f t="shared" si="51"/>
        <v>#REF!</v>
      </c>
      <c r="AN216" t="e">
        <f t="shared" si="52"/>
        <v>#REF!</v>
      </c>
      <c r="AO216" t="e">
        <f t="shared" si="53"/>
        <v>#REF!</v>
      </c>
      <c r="AP216">
        <f ca="1" t="shared" si="54"/>
      </c>
      <c r="AQ216" t="e">
        <f ca="1" t="shared" si="55"/>
        <v>#REF!</v>
      </c>
    </row>
    <row r="217" spans="36:43" ht="12.75">
      <c r="AJ217" t="e">
        <f t="shared" si="56"/>
        <v>#REF!</v>
      </c>
      <c r="AK217" t="e">
        <f t="shared" si="57"/>
        <v>#REF!</v>
      </c>
      <c r="AL217" t="e">
        <f t="shared" si="58"/>
        <v>#REF!</v>
      </c>
      <c r="AM217" t="e">
        <f t="shared" si="51"/>
        <v>#REF!</v>
      </c>
      <c r="AN217" t="e">
        <f t="shared" si="52"/>
        <v>#REF!</v>
      </c>
      <c r="AO217" t="e">
        <f t="shared" si="53"/>
        <v>#REF!</v>
      </c>
      <c r="AP217">
        <f ca="1" t="shared" si="54"/>
      </c>
      <c r="AQ217" t="e">
        <f ca="1" t="shared" si="55"/>
        <v>#REF!</v>
      </c>
    </row>
    <row r="218" spans="36:43" ht="12.75">
      <c r="AJ218" t="e">
        <f t="shared" si="56"/>
        <v>#REF!</v>
      </c>
      <c r="AK218" t="e">
        <f t="shared" si="57"/>
        <v>#REF!</v>
      </c>
      <c r="AL218" t="e">
        <f t="shared" si="58"/>
        <v>#REF!</v>
      </c>
      <c r="AM218" t="e">
        <f t="shared" si="51"/>
        <v>#REF!</v>
      </c>
      <c r="AN218" t="e">
        <f t="shared" si="52"/>
        <v>#REF!</v>
      </c>
      <c r="AO218" t="e">
        <f t="shared" si="53"/>
        <v>#REF!</v>
      </c>
      <c r="AP218">
        <f ca="1" t="shared" si="54"/>
      </c>
      <c r="AQ218" t="e">
        <f ca="1" t="shared" si="55"/>
        <v>#REF!</v>
      </c>
    </row>
    <row r="219" spans="36:43" ht="12.75">
      <c r="AJ219" t="e">
        <f t="shared" si="56"/>
        <v>#REF!</v>
      </c>
      <c r="AK219" t="e">
        <f t="shared" si="57"/>
        <v>#REF!</v>
      </c>
      <c r="AL219" t="e">
        <f t="shared" si="58"/>
        <v>#REF!</v>
      </c>
      <c r="AM219" t="e">
        <f t="shared" si="51"/>
        <v>#REF!</v>
      </c>
      <c r="AN219" t="e">
        <f t="shared" si="52"/>
        <v>#REF!</v>
      </c>
      <c r="AO219" t="e">
        <f t="shared" si="53"/>
        <v>#REF!</v>
      </c>
      <c r="AP219">
        <f ca="1" t="shared" si="54"/>
      </c>
      <c r="AQ219" t="e">
        <f ca="1" t="shared" si="55"/>
        <v>#REF!</v>
      </c>
    </row>
    <row r="220" spans="36:43" ht="12.75">
      <c r="AJ220" t="e">
        <f t="shared" si="56"/>
        <v>#REF!</v>
      </c>
      <c r="AK220" t="e">
        <f t="shared" si="57"/>
        <v>#REF!</v>
      </c>
      <c r="AL220" t="e">
        <f t="shared" si="58"/>
        <v>#REF!</v>
      </c>
      <c r="AM220" t="e">
        <f t="shared" si="51"/>
        <v>#REF!</v>
      </c>
      <c r="AN220" t="e">
        <f t="shared" si="52"/>
        <v>#REF!</v>
      </c>
      <c r="AO220" t="e">
        <f t="shared" si="53"/>
        <v>#REF!</v>
      </c>
      <c r="AP220">
        <f ca="1" t="shared" si="54"/>
      </c>
      <c r="AQ220" t="e">
        <f ca="1" t="shared" si="55"/>
        <v>#REF!</v>
      </c>
    </row>
    <row r="221" spans="36:43" ht="12.75">
      <c r="AJ221" t="e">
        <f t="shared" si="56"/>
        <v>#REF!</v>
      </c>
      <c r="AK221" t="e">
        <f t="shared" si="57"/>
        <v>#REF!</v>
      </c>
      <c r="AL221" t="e">
        <f t="shared" si="58"/>
        <v>#REF!</v>
      </c>
      <c r="AM221" t="e">
        <f t="shared" si="51"/>
        <v>#REF!</v>
      </c>
      <c r="AN221" t="e">
        <f t="shared" si="52"/>
        <v>#REF!</v>
      </c>
      <c r="AO221" t="e">
        <f t="shared" si="53"/>
        <v>#REF!</v>
      </c>
      <c r="AP221">
        <f ca="1" t="shared" si="54"/>
      </c>
      <c r="AQ221" t="e">
        <f ca="1" t="shared" si="55"/>
        <v>#REF!</v>
      </c>
    </row>
    <row r="222" spans="36:43" ht="12.75">
      <c r="AJ222" t="e">
        <f t="shared" si="56"/>
        <v>#REF!</v>
      </c>
      <c r="AK222" t="e">
        <f t="shared" si="57"/>
        <v>#REF!</v>
      </c>
      <c r="AL222" t="e">
        <f t="shared" si="58"/>
        <v>#REF!</v>
      </c>
      <c r="AM222" t="e">
        <f t="shared" si="51"/>
        <v>#REF!</v>
      </c>
      <c r="AN222" t="e">
        <f t="shared" si="52"/>
        <v>#REF!</v>
      </c>
      <c r="AO222" t="e">
        <f t="shared" si="53"/>
        <v>#REF!</v>
      </c>
      <c r="AP222">
        <f ca="1" t="shared" si="54"/>
      </c>
      <c r="AQ222" t="e">
        <f ca="1" t="shared" si="55"/>
        <v>#REF!</v>
      </c>
    </row>
    <row r="223" spans="36:43" ht="12.75">
      <c r="AJ223" t="e">
        <f t="shared" si="56"/>
        <v>#REF!</v>
      </c>
      <c r="AK223" t="e">
        <f t="shared" si="57"/>
        <v>#REF!</v>
      </c>
      <c r="AL223" t="e">
        <f t="shared" si="58"/>
        <v>#REF!</v>
      </c>
      <c r="AM223" t="e">
        <f t="shared" si="51"/>
        <v>#REF!</v>
      </c>
      <c r="AN223" t="e">
        <f t="shared" si="52"/>
        <v>#REF!</v>
      </c>
      <c r="AO223" t="e">
        <f t="shared" si="53"/>
        <v>#REF!</v>
      </c>
      <c r="AP223">
        <f ca="1" t="shared" si="54"/>
      </c>
      <c r="AQ223" t="e">
        <f ca="1" t="shared" si="55"/>
        <v>#REF!</v>
      </c>
    </row>
    <row r="224" spans="36:43" ht="12.75">
      <c r="AJ224" t="e">
        <f t="shared" si="56"/>
        <v>#REF!</v>
      </c>
      <c r="AK224" t="e">
        <f t="shared" si="57"/>
        <v>#REF!</v>
      </c>
      <c r="AL224" t="e">
        <f t="shared" si="58"/>
        <v>#REF!</v>
      </c>
      <c r="AM224" t="e">
        <f t="shared" si="51"/>
        <v>#REF!</v>
      </c>
      <c r="AN224" t="e">
        <f t="shared" si="52"/>
        <v>#REF!</v>
      </c>
      <c r="AO224" t="e">
        <f t="shared" si="53"/>
        <v>#REF!</v>
      </c>
      <c r="AP224">
        <f ca="1" t="shared" si="54"/>
      </c>
      <c r="AQ224" t="e">
        <f ca="1" t="shared" si="55"/>
        <v>#REF!</v>
      </c>
    </row>
    <row r="225" spans="36:43" ht="12.75">
      <c r="AJ225" t="e">
        <f t="shared" si="56"/>
        <v>#REF!</v>
      </c>
      <c r="AK225" t="e">
        <f t="shared" si="57"/>
        <v>#REF!</v>
      </c>
      <c r="AL225" t="e">
        <f t="shared" si="58"/>
        <v>#REF!</v>
      </c>
      <c r="AM225" t="e">
        <f t="shared" si="51"/>
        <v>#REF!</v>
      </c>
      <c r="AN225" t="e">
        <f t="shared" si="52"/>
        <v>#REF!</v>
      </c>
      <c r="AO225" t="e">
        <f t="shared" si="53"/>
        <v>#REF!</v>
      </c>
      <c r="AP225">
        <f ca="1" t="shared" si="54"/>
      </c>
      <c r="AQ225" t="e">
        <f ca="1" t="shared" si="55"/>
        <v>#REF!</v>
      </c>
    </row>
    <row r="226" spans="36:43" ht="12.75">
      <c r="AJ226" t="e">
        <f t="shared" si="56"/>
        <v>#REF!</v>
      </c>
      <c r="AK226" t="e">
        <f t="shared" si="57"/>
        <v>#REF!</v>
      </c>
      <c r="AL226" t="e">
        <f t="shared" si="58"/>
        <v>#REF!</v>
      </c>
      <c r="AM226" t="e">
        <f t="shared" si="51"/>
        <v>#REF!</v>
      </c>
      <c r="AN226" t="e">
        <f t="shared" si="52"/>
        <v>#REF!</v>
      </c>
      <c r="AO226" t="e">
        <f t="shared" si="53"/>
        <v>#REF!</v>
      </c>
      <c r="AP226">
        <f ca="1" t="shared" si="54"/>
      </c>
      <c r="AQ226" t="e">
        <f ca="1" t="shared" si="55"/>
        <v>#REF!</v>
      </c>
    </row>
    <row r="227" spans="36:43" ht="12.75">
      <c r="AJ227" t="e">
        <f t="shared" si="56"/>
        <v>#REF!</v>
      </c>
      <c r="AK227" t="e">
        <f t="shared" si="57"/>
        <v>#REF!</v>
      </c>
      <c r="AL227" t="e">
        <f t="shared" si="58"/>
        <v>#REF!</v>
      </c>
      <c r="AM227" t="e">
        <f t="shared" si="51"/>
        <v>#REF!</v>
      </c>
      <c r="AN227" t="e">
        <f t="shared" si="52"/>
        <v>#REF!</v>
      </c>
      <c r="AO227" t="e">
        <f t="shared" si="53"/>
        <v>#REF!</v>
      </c>
      <c r="AP227">
        <f ca="1" t="shared" si="54"/>
      </c>
      <c r="AQ227" t="e">
        <f ca="1" t="shared" si="55"/>
        <v>#REF!</v>
      </c>
    </row>
    <row r="228" spans="36:43" ht="12.75">
      <c r="AJ228" t="e">
        <f t="shared" si="56"/>
        <v>#REF!</v>
      </c>
      <c r="AK228" t="e">
        <f t="shared" si="57"/>
        <v>#REF!</v>
      </c>
      <c r="AL228" t="e">
        <f t="shared" si="58"/>
        <v>#REF!</v>
      </c>
      <c r="AM228" t="e">
        <f t="shared" si="51"/>
        <v>#REF!</v>
      </c>
      <c r="AN228" t="e">
        <f t="shared" si="52"/>
        <v>#REF!</v>
      </c>
      <c r="AO228" t="e">
        <f t="shared" si="53"/>
        <v>#REF!</v>
      </c>
      <c r="AP228">
        <f ca="1" t="shared" si="54"/>
      </c>
      <c r="AQ228" t="e">
        <f ca="1" t="shared" si="55"/>
        <v>#REF!</v>
      </c>
    </row>
    <row r="229" spans="36:43" ht="12.75">
      <c r="AJ229" t="e">
        <f t="shared" si="56"/>
        <v>#REF!</v>
      </c>
      <c r="AK229" t="e">
        <f t="shared" si="57"/>
        <v>#REF!</v>
      </c>
      <c r="AL229" t="e">
        <f t="shared" si="58"/>
        <v>#REF!</v>
      </c>
      <c r="AM229" t="e">
        <f t="shared" si="51"/>
        <v>#REF!</v>
      </c>
      <c r="AN229" t="e">
        <f t="shared" si="52"/>
        <v>#REF!</v>
      </c>
      <c r="AO229" t="e">
        <f t="shared" si="53"/>
        <v>#REF!</v>
      </c>
      <c r="AP229">
        <f ca="1" t="shared" si="54"/>
      </c>
      <c r="AQ229" t="e">
        <f ca="1" t="shared" si="55"/>
        <v>#REF!</v>
      </c>
    </row>
    <row r="230" spans="36:43" ht="12.75">
      <c r="AJ230" t="e">
        <f t="shared" si="56"/>
        <v>#REF!</v>
      </c>
      <c r="AK230" t="e">
        <f t="shared" si="57"/>
        <v>#REF!</v>
      </c>
      <c r="AL230" t="e">
        <f t="shared" si="58"/>
        <v>#REF!</v>
      </c>
      <c r="AM230" t="e">
        <f t="shared" si="51"/>
        <v>#REF!</v>
      </c>
      <c r="AN230" t="e">
        <f t="shared" si="52"/>
        <v>#REF!</v>
      </c>
      <c r="AO230" t="e">
        <f t="shared" si="53"/>
        <v>#REF!</v>
      </c>
      <c r="AP230">
        <f ca="1" t="shared" si="54"/>
      </c>
      <c r="AQ230" t="e">
        <f ca="1" t="shared" si="55"/>
        <v>#REF!</v>
      </c>
    </row>
    <row r="231" spans="36:43" ht="12.75">
      <c r="AJ231" t="e">
        <f t="shared" si="56"/>
        <v>#REF!</v>
      </c>
      <c r="AK231" t="e">
        <f t="shared" si="57"/>
        <v>#REF!</v>
      </c>
      <c r="AL231" t="e">
        <f t="shared" si="58"/>
        <v>#REF!</v>
      </c>
      <c r="AM231" t="e">
        <f t="shared" si="51"/>
        <v>#REF!</v>
      </c>
      <c r="AN231" t="e">
        <f t="shared" si="52"/>
        <v>#REF!</v>
      </c>
      <c r="AO231" t="e">
        <f t="shared" si="53"/>
        <v>#REF!</v>
      </c>
      <c r="AP231">
        <f ca="1" t="shared" si="54"/>
      </c>
      <c r="AQ231" t="e">
        <f ca="1" t="shared" si="55"/>
        <v>#REF!</v>
      </c>
    </row>
    <row r="232" spans="36:43" ht="12.75">
      <c r="AJ232" t="e">
        <f t="shared" si="56"/>
        <v>#REF!</v>
      </c>
      <c r="AK232" t="e">
        <f t="shared" si="57"/>
        <v>#REF!</v>
      </c>
      <c r="AL232" t="e">
        <f t="shared" si="58"/>
        <v>#REF!</v>
      </c>
      <c r="AM232" t="e">
        <f t="shared" si="51"/>
        <v>#REF!</v>
      </c>
      <c r="AN232" t="e">
        <f t="shared" si="52"/>
        <v>#REF!</v>
      </c>
      <c r="AO232" t="e">
        <f t="shared" si="53"/>
        <v>#REF!</v>
      </c>
      <c r="AP232">
        <f ca="1" t="shared" si="54"/>
      </c>
      <c r="AQ232" t="e">
        <f ca="1" t="shared" si="55"/>
        <v>#REF!</v>
      </c>
    </row>
    <row r="233" spans="36:43" ht="12.75">
      <c r="AJ233" t="e">
        <f t="shared" si="56"/>
        <v>#REF!</v>
      </c>
      <c r="AK233" t="e">
        <f t="shared" si="57"/>
        <v>#REF!</v>
      </c>
      <c r="AL233" t="e">
        <f t="shared" si="58"/>
        <v>#REF!</v>
      </c>
      <c r="AM233" t="e">
        <f t="shared" si="51"/>
        <v>#REF!</v>
      </c>
      <c r="AN233" t="e">
        <f t="shared" si="52"/>
        <v>#REF!</v>
      </c>
      <c r="AO233" t="e">
        <f t="shared" si="53"/>
        <v>#REF!</v>
      </c>
      <c r="AP233">
        <f ca="1" t="shared" si="54"/>
      </c>
      <c r="AQ233" t="e">
        <f ca="1" t="shared" si="55"/>
        <v>#REF!</v>
      </c>
    </row>
    <row r="234" spans="36:43" ht="12.75">
      <c r="AJ234" t="e">
        <f t="shared" si="56"/>
        <v>#REF!</v>
      </c>
      <c r="AK234" t="e">
        <f t="shared" si="57"/>
        <v>#REF!</v>
      </c>
      <c r="AL234" t="e">
        <f t="shared" si="58"/>
        <v>#REF!</v>
      </c>
      <c r="AM234" t="e">
        <f t="shared" si="51"/>
        <v>#REF!</v>
      </c>
      <c r="AN234" t="e">
        <f t="shared" si="52"/>
        <v>#REF!</v>
      </c>
      <c r="AO234" t="e">
        <f t="shared" si="53"/>
        <v>#REF!</v>
      </c>
      <c r="AP234">
        <f ca="1" t="shared" si="54"/>
      </c>
      <c r="AQ234" t="e">
        <f ca="1" t="shared" si="55"/>
        <v>#REF!</v>
      </c>
    </row>
    <row r="235" spans="36:43" ht="12.75">
      <c r="AJ235" t="e">
        <f t="shared" si="56"/>
        <v>#REF!</v>
      </c>
      <c r="AK235" t="e">
        <f t="shared" si="57"/>
        <v>#REF!</v>
      </c>
      <c r="AL235" t="e">
        <f t="shared" si="58"/>
        <v>#REF!</v>
      </c>
      <c r="AM235" t="e">
        <f aca="true" t="shared" si="59" ref="AM235:AM298">$AI$7+TRUNC((AL235-$AI$7)/$AI$8,0)</f>
        <v>#REF!</v>
      </c>
      <c r="AN235" t="e">
        <f aca="true" t="shared" si="60" ref="AN235:AN298">TEXT(AM235,"0#")</f>
        <v>#REF!</v>
      </c>
      <c r="AO235" t="e">
        <f aca="true" t="shared" si="61" ref="AO235:AO298">TEXT(AM235,"00#")</f>
        <v>#REF!</v>
      </c>
      <c r="AP235">
        <f aca="true" ca="1" t="shared" si="62" ref="AP235:AP298">IF(INDIRECT(ADDRESS(AI$4+6,AI$5))="","",INDIRECT(ADDRESS(AI$4+6,AI$5)))</f>
      </c>
      <c r="AQ235" t="e">
        <f aca="true" ca="1" t="shared" si="63" ref="AQ235:AQ298">CONCATENATE(AK235,INDIRECT(ADDRESS(ROW(),AJ$2+3+AI$10)),AP235)</f>
        <v>#REF!</v>
      </c>
    </row>
    <row r="236" spans="36:43" ht="12.75">
      <c r="AJ236" t="e">
        <f aca="true" t="shared" si="64" ref="AJ236:AJ298">AJ235+1</f>
        <v>#REF!</v>
      </c>
      <c r="AK236" t="e">
        <f aca="true" t="shared" si="65" ref="AK236:AK298">AK235</f>
        <v>#REF!</v>
      </c>
      <c r="AL236" t="e">
        <f aca="true" t="shared" si="66" ref="AL236:AL298">IF(AL235&gt;=$AI$8*$AI$9,$AI$7,AL235+1)</f>
        <v>#REF!</v>
      </c>
      <c r="AM236" t="e">
        <f t="shared" si="59"/>
        <v>#REF!</v>
      </c>
      <c r="AN236" t="e">
        <f t="shared" si="60"/>
        <v>#REF!</v>
      </c>
      <c r="AO236" t="e">
        <f t="shared" si="61"/>
        <v>#REF!</v>
      </c>
      <c r="AP236">
        <f ca="1" t="shared" si="62"/>
      </c>
      <c r="AQ236" t="e">
        <f ca="1" t="shared" si="63"/>
        <v>#REF!</v>
      </c>
    </row>
    <row r="237" spans="36:43" ht="12.75">
      <c r="AJ237" t="e">
        <f t="shared" si="64"/>
        <v>#REF!</v>
      </c>
      <c r="AK237" t="e">
        <f t="shared" si="65"/>
        <v>#REF!</v>
      </c>
      <c r="AL237" t="e">
        <f t="shared" si="66"/>
        <v>#REF!</v>
      </c>
      <c r="AM237" t="e">
        <f t="shared" si="59"/>
        <v>#REF!</v>
      </c>
      <c r="AN237" t="e">
        <f t="shared" si="60"/>
        <v>#REF!</v>
      </c>
      <c r="AO237" t="e">
        <f t="shared" si="61"/>
        <v>#REF!</v>
      </c>
      <c r="AP237">
        <f ca="1" t="shared" si="62"/>
      </c>
      <c r="AQ237" t="e">
        <f ca="1" t="shared" si="63"/>
        <v>#REF!</v>
      </c>
    </row>
    <row r="238" spans="36:43" ht="12.75">
      <c r="AJ238" t="e">
        <f t="shared" si="64"/>
        <v>#REF!</v>
      </c>
      <c r="AK238" t="e">
        <f t="shared" si="65"/>
        <v>#REF!</v>
      </c>
      <c r="AL238" t="e">
        <f t="shared" si="66"/>
        <v>#REF!</v>
      </c>
      <c r="AM238" t="e">
        <f t="shared" si="59"/>
        <v>#REF!</v>
      </c>
      <c r="AN238" t="e">
        <f t="shared" si="60"/>
        <v>#REF!</v>
      </c>
      <c r="AO238" t="e">
        <f t="shared" si="61"/>
        <v>#REF!</v>
      </c>
      <c r="AP238">
        <f ca="1" t="shared" si="62"/>
      </c>
      <c r="AQ238" t="e">
        <f ca="1" t="shared" si="63"/>
        <v>#REF!</v>
      </c>
    </row>
    <row r="239" spans="36:43" ht="12.75">
      <c r="AJ239" t="e">
        <f t="shared" si="64"/>
        <v>#REF!</v>
      </c>
      <c r="AK239" t="e">
        <f t="shared" si="65"/>
        <v>#REF!</v>
      </c>
      <c r="AL239" t="e">
        <f t="shared" si="66"/>
        <v>#REF!</v>
      </c>
      <c r="AM239" t="e">
        <f t="shared" si="59"/>
        <v>#REF!</v>
      </c>
      <c r="AN239" t="e">
        <f t="shared" si="60"/>
        <v>#REF!</v>
      </c>
      <c r="AO239" t="e">
        <f t="shared" si="61"/>
        <v>#REF!</v>
      </c>
      <c r="AP239">
        <f ca="1" t="shared" si="62"/>
      </c>
      <c r="AQ239" t="e">
        <f ca="1" t="shared" si="63"/>
        <v>#REF!</v>
      </c>
    </row>
    <row r="240" spans="36:43" ht="12.75">
      <c r="AJ240" t="e">
        <f t="shared" si="64"/>
        <v>#REF!</v>
      </c>
      <c r="AK240" t="e">
        <f t="shared" si="65"/>
        <v>#REF!</v>
      </c>
      <c r="AL240" t="e">
        <f t="shared" si="66"/>
        <v>#REF!</v>
      </c>
      <c r="AM240" t="e">
        <f t="shared" si="59"/>
        <v>#REF!</v>
      </c>
      <c r="AN240" t="e">
        <f t="shared" si="60"/>
        <v>#REF!</v>
      </c>
      <c r="AO240" t="e">
        <f t="shared" si="61"/>
        <v>#REF!</v>
      </c>
      <c r="AP240">
        <f ca="1" t="shared" si="62"/>
      </c>
      <c r="AQ240" t="e">
        <f ca="1" t="shared" si="63"/>
        <v>#REF!</v>
      </c>
    </row>
    <row r="241" spans="36:43" ht="12.75">
      <c r="AJ241" t="e">
        <f t="shared" si="64"/>
        <v>#REF!</v>
      </c>
      <c r="AK241" t="e">
        <f t="shared" si="65"/>
        <v>#REF!</v>
      </c>
      <c r="AL241" t="e">
        <f t="shared" si="66"/>
        <v>#REF!</v>
      </c>
      <c r="AM241" t="e">
        <f t="shared" si="59"/>
        <v>#REF!</v>
      </c>
      <c r="AN241" t="e">
        <f t="shared" si="60"/>
        <v>#REF!</v>
      </c>
      <c r="AO241" t="e">
        <f t="shared" si="61"/>
        <v>#REF!</v>
      </c>
      <c r="AP241">
        <f ca="1" t="shared" si="62"/>
      </c>
      <c r="AQ241" t="e">
        <f ca="1" t="shared" si="63"/>
        <v>#REF!</v>
      </c>
    </row>
    <row r="242" spans="36:43" ht="12.75">
      <c r="AJ242" t="e">
        <f t="shared" si="64"/>
        <v>#REF!</v>
      </c>
      <c r="AK242" t="e">
        <f t="shared" si="65"/>
        <v>#REF!</v>
      </c>
      <c r="AL242" t="e">
        <f t="shared" si="66"/>
        <v>#REF!</v>
      </c>
      <c r="AM242" t="e">
        <f t="shared" si="59"/>
        <v>#REF!</v>
      </c>
      <c r="AN242" t="e">
        <f t="shared" si="60"/>
        <v>#REF!</v>
      </c>
      <c r="AO242" t="e">
        <f t="shared" si="61"/>
        <v>#REF!</v>
      </c>
      <c r="AP242">
        <f ca="1" t="shared" si="62"/>
      </c>
      <c r="AQ242" t="e">
        <f ca="1" t="shared" si="63"/>
        <v>#REF!</v>
      </c>
    </row>
    <row r="243" spans="36:43" ht="12.75">
      <c r="AJ243" t="e">
        <f t="shared" si="64"/>
        <v>#REF!</v>
      </c>
      <c r="AK243" t="e">
        <f t="shared" si="65"/>
        <v>#REF!</v>
      </c>
      <c r="AL243" t="e">
        <f t="shared" si="66"/>
        <v>#REF!</v>
      </c>
      <c r="AM243" t="e">
        <f t="shared" si="59"/>
        <v>#REF!</v>
      </c>
      <c r="AN243" t="e">
        <f t="shared" si="60"/>
        <v>#REF!</v>
      </c>
      <c r="AO243" t="e">
        <f t="shared" si="61"/>
        <v>#REF!</v>
      </c>
      <c r="AP243">
        <f ca="1" t="shared" si="62"/>
      </c>
      <c r="AQ243" t="e">
        <f ca="1" t="shared" si="63"/>
        <v>#REF!</v>
      </c>
    </row>
    <row r="244" spans="36:43" ht="12.75">
      <c r="AJ244" t="e">
        <f t="shared" si="64"/>
        <v>#REF!</v>
      </c>
      <c r="AK244" t="e">
        <f t="shared" si="65"/>
        <v>#REF!</v>
      </c>
      <c r="AL244" t="e">
        <f t="shared" si="66"/>
        <v>#REF!</v>
      </c>
      <c r="AM244" t="e">
        <f t="shared" si="59"/>
        <v>#REF!</v>
      </c>
      <c r="AN244" t="e">
        <f t="shared" si="60"/>
        <v>#REF!</v>
      </c>
      <c r="AO244" t="e">
        <f t="shared" si="61"/>
        <v>#REF!</v>
      </c>
      <c r="AP244">
        <f ca="1" t="shared" si="62"/>
      </c>
      <c r="AQ244" t="e">
        <f ca="1" t="shared" si="63"/>
        <v>#REF!</v>
      </c>
    </row>
    <row r="245" spans="36:43" ht="12.75">
      <c r="AJ245" t="e">
        <f t="shared" si="64"/>
        <v>#REF!</v>
      </c>
      <c r="AK245" t="e">
        <f t="shared" si="65"/>
        <v>#REF!</v>
      </c>
      <c r="AL245" t="e">
        <f t="shared" si="66"/>
        <v>#REF!</v>
      </c>
      <c r="AM245" t="e">
        <f t="shared" si="59"/>
        <v>#REF!</v>
      </c>
      <c r="AN245" t="e">
        <f t="shared" si="60"/>
        <v>#REF!</v>
      </c>
      <c r="AO245" t="e">
        <f t="shared" si="61"/>
        <v>#REF!</v>
      </c>
      <c r="AP245">
        <f ca="1" t="shared" si="62"/>
      </c>
      <c r="AQ245" t="e">
        <f ca="1" t="shared" si="63"/>
        <v>#REF!</v>
      </c>
    </row>
    <row r="246" spans="36:43" ht="12.75">
      <c r="AJ246" t="e">
        <f t="shared" si="64"/>
        <v>#REF!</v>
      </c>
      <c r="AK246" t="e">
        <f t="shared" si="65"/>
        <v>#REF!</v>
      </c>
      <c r="AL246" t="e">
        <f t="shared" si="66"/>
        <v>#REF!</v>
      </c>
      <c r="AM246" t="e">
        <f t="shared" si="59"/>
        <v>#REF!</v>
      </c>
      <c r="AN246" t="e">
        <f t="shared" si="60"/>
        <v>#REF!</v>
      </c>
      <c r="AO246" t="e">
        <f t="shared" si="61"/>
        <v>#REF!</v>
      </c>
      <c r="AP246">
        <f ca="1" t="shared" si="62"/>
      </c>
      <c r="AQ246" t="e">
        <f ca="1" t="shared" si="63"/>
        <v>#REF!</v>
      </c>
    </row>
    <row r="247" spans="36:43" ht="12.75">
      <c r="AJ247" t="e">
        <f t="shared" si="64"/>
        <v>#REF!</v>
      </c>
      <c r="AK247" t="e">
        <f t="shared" si="65"/>
        <v>#REF!</v>
      </c>
      <c r="AL247" t="e">
        <f t="shared" si="66"/>
        <v>#REF!</v>
      </c>
      <c r="AM247" t="e">
        <f t="shared" si="59"/>
        <v>#REF!</v>
      </c>
      <c r="AN247" t="e">
        <f t="shared" si="60"/>
        <v>#REF!</v>
      </c>
      <c r="AO247" t="e">
        <f t="shared" si="61"/>
        <v>#REF!</v>
      </c>
      <c r="AP247">
        <f ca="1" t="shared" si="62"/>
      </c>
      <c r="AQ247" t="e">
        <f ca="1" t="shared" si="63"/>
        <v>#REF!</v>
      </c>
    </row>
    <row r="248" spans="36:43" ht="12.75">
      <c r="AJ248" t="e">
        <f t="shared" si="64"/>
        <v>#REF!</v>
      </c>
      <c r="AK248" t="e">
        <f t="shared" si="65"/>
        <v>#REF!</v>
      </c>
      <c r="AL248" t="e">
        <f t="shared" si="66"/>
        <v>#REF!</v>
      </c>
      <c r="AM248" t="e">
        <f t="shared" si="59"/>
        <v>#REF!</v>
      </c>
      <c r="AN248" t="e">
        <f t="shared" si="60"/>
        <v>#REF!</v>
      </c>
      <c r="AO248" t="e">
        <f t="shared" si="61"/>
        <v>#REF!</v>
      </c>
      <c r="AP248">
        <f ca="1" t="shared" si="62"/>
      </c>
      <c r="AQ248" t="e">
        <f ca="1" t="shared" si="63"/>
        <v>#REF!</v>
      </c>
    </row>
    <row r="249" spans="36:43" ht="12.75">
      <c r="AJ249" t="e">
        <f t="shared" si="64"/>
        <v>#REF!</v>
      </c>
      <c r="AK249" t="e">
        <f t="shared" si="65"/>
        <v>#REF!</v>
      </c>
      <c r="AL249" t="e">
        <f t="shared" si="66"/>
        <v>#REF!</v>
      </c>
      <c r="AM249" t="e">
        <f t="shared" si="59"/>
        <v>#REF!</v>
      </c>
      <c r="AN249" t="e">
        <f t="shared" si="60"/>
        <v>#REF!</v>
      </c>
      <c r="AO249" t="e">
        <f t="shared" si="61"/>
        <v>#REF!</v>
      </c>
      <c r="AP249">
        <f ca="1" t="shared" si="62"/>
      </c>
      <c r="AQ249" t="e">
        <f ca="1" t="shared" si="63"/>
        <v>#REF!</v>
      </c>
    </row>
    <row r="250" spans="36:43" ht="12.75">
      <c r="AJ250" t="e">
        <f t="shared" si="64"/>
        <v>#REF!</v>
      </c>
      <c r="AK250" t="e">
        <f t="shared" si="65"/>
        <v>#REF!</v>
      </c>
      <c r="AL250" t="e">
        <f t="shared" si="66"/>
        <v>#REF!</v>
      </c>
      <c r="AM250" t="e">
        <f t="shared" si="59"/>
        <v>#REF!</v>
      </c>
      <c r="AN250" t="e">
        <f t="shared" si="60"/>
        <v>#REF!</v>
      </c>
      <c r="AO250" t="e">
        <f t="shared" si="61"/>
        <v>#REF!</v>
      </c>
      <c r="AP250">
        <f ca="1" t="shared" si="62"/>
      </c>
      <c r="AQ250" t="e">
        <f ca="1" t="shared" si="63"/>
        <v>#REF!</v>
      </c>
    </row>
    <row r="251" spans="36:43" ht="12.75">
      <c r="AJ251" t="e">
        <f t="shared" si="64"/>
        <v>#REF!</v>
      </c>
      <c r="AK251" t="e">
        <f t="shared" si="65"/>
        <v>#REF!</v>
      </c>
      <c r="AL251" t="e">
        <f t="shared" si="66"/>
        <v>#REF!</v>
      </c>
      <c r="AM251" t="e">
        <f t="shared" si="59"/>
        <v>#REF!</v>
      </c>
      <c r="AN251" t="e">
        <f t="shared" si="60"/>
        <v>#REF!</v>
      </c>
      <c r="AO251" t="e">
        <f t="shared" si="61"/>
        <v>#REF!</v>
      </c>
      <c r="AP251">
        <f ca="1" t="shared" si="62"/>
      </c>
      <c r="AQ251" t="e">
        <f ca="1" t="shared" si="63"/>
        <v>#REF!</v>
      </c>
    </row>
    <row r="252" spans="36:43" ht="12.75">
      <c r="AJ252" t="e">
        <f t="shared" si="64"/>
        <v>#REF!</v>
      </c>
      <c r="AK252" t="e">
        <f t="shared" si="65"/>
        <v>#REF!</v>
      </c>
      <c r="AL252" t="e">
        <f t="shared" si="66"/>
        <v>#REF!</v>
      </c>
      <c r="AM252" t="e">
        <f t="shared" si="59"/>
        <v>#REF!</v>
      </c>
      <c r="AN252" t="e">
        <f t="shared" si="60"/>
        <v>#REF!</v>
      </c>
      <c r="AO252" t="e">
        <f t="shared" si="61"/>
        <v>#REF!</v>
      </c>
      <c r="AP252">
        <f ca="1" t="shared" si="62"/>
      </c>
      <c r="AQ252" t="e">
        <f ca="1" t="shared" si="63"/>
        <v>#REF!</v>
      </c>
    </row>
    <row r="253" spans="36:43" ht="12.75">
      <c r="AJ253" t="e">
        <f t="shared" si="64"/>
        <v>#REF!</v>
      </c>
      <c r="AK253" t="e">
        <f t="shared" si="65"/>
        <v>#REF!</v>
      </c>
      <c r="AL253" t="e">
        <f t="shared" si="66"/>
        <v>#REF!</v>
      </c>
      <c r="AM253" t="e">
        <f t="shared" si="59"/>
        <v>#REF!</v>
      </c>
      <c r="AN253" t="e">
        <f t="shared" si="60"/>
        <v>#REF!</v>
      </c>
      <c r="AO253" t="e">
        <f t="shared" si="61"/>
        <v>#REF!</v>
      </c>
      <c r="AP253">
        <f ca="1" t="shared" si="62"/>
      </c>
      <c r="AQ253" t="e">
        <f ca="1" t="shared" si="63"/>
        <v>#REF!</v>
      </c>
    </row>
    <row r="254" spans="36:43" ht="12.75">
      <c r="AJ254" t="e">
        <f t="shared" si="64"/>
        <v>#REF!</v>
      </c>
      <c r="AK254" t="e">
        <f t="shared" si="65"/>
        <v>#REF!</v>
      </c>
      <c r="AL254" t="e">
        <f t="shared" si="66"/>
        <v>#REF!</v>
      </c>
      <c r="AM254" t="e">
        <f t="shared" si="59"/>
        <v>#REF!</v>
      </c>
      <c r="AN254" t="e">
        <f t="shared" si="60"/>
        <v>#REF!</v>
      </c>
      <c r="AO254" t="e">
        <f t="shared" si="61"/>
        <v>#REF!</v>
      </c>
      <c r="AP254">
        <f ca="1" t="shared" si="62"/>
      </c>
      <c r="AQ254" t="e">
        <f ca="1" t="shared" si="63"/>
        <v>#REF!</v>
      </c>
    </row>
    <row r="255" spans="36:43" ht="12.75">
      <c r="AJ255" t="e">
        <f t="shared" si="64"/>
        <v>#REF!</v>
      </c>
      <c r="AK255" t="e">
        <f t="shared" si="65"/>
        <v>#REF!</v>
      </c>
      <c r="AL255" t="e">
        <f t="shared" si="66"/>
        <v>#REF!</v>
      </c>
      <c r="AM255" t="e">
        <f t="shared" si="59"/>
        <v>#REF!</v>
      </c>
      <c r="AN255" t="e">
        <f t="shared" si="60"/>
        <v>#REF!</v>
      </c>
      <c r="AO255" t="e">
        <f t="shared" si="61"/>
        <v>#REF!</v>
      </c>
      <c r="AP255">
        <f ca="1" t="shared" si="62"/>
      </c>
      <c r="AQ255" t="e">
        <f ca="1" t="shared" si="63"/>
        <v>#REF!</v>
      </c>
    </row>
    <row r="256" spans="36:43" ht="12.75">
      <c r="AJ256" t="e">
        <f t="shared" si="64"/>
        <v>#REF!</v>
      </c>
      <c r="AK256" t="e">
        <f t="shared" si="65"/>
        <v>#REF!</v>
      </c>
      <c r="AL256" t="e">
        <f t="shared" si="66"/>
        <v>#REF!</v>
      </c>
      <c r="AM256" t="e">
        <f t="shared" si="59"/>
        <v>#REF!</v>
      </c>
      <c r="AN256" t="e">
        <f t="shared" si="60"/>
        <v>#REF!</v>
      </c>
      <c r="AO256" t="e">
        <f t="shared" si="61"/>
        <v>#REF!</v>
      </c>
      <c r="AP256">
        <f ca="1" t="shared" si="62"/>
      </c>
      <c r="AQ256" t="e">
        <f ca="1" t="shared" si="63"/>
        <v>#REF!</v>
      </c>
    </row>
    <row r="257" spans="36:43" ht="12.75">
      <c r="AJ257" t="e">
        <f t="shared" si="64"/>
        <v>#REF!</v>
      </c>
      <c r="AK257" t="e">
        <f t="shared" si="65"/>
        <v>#REF!</v>
      </c>
      <c r="AL257" t="e">
        <f t="shared" si="66"/>
        <v>#REF!</v>
      </c>
      <c r="AM257" t="e">
        <f t="shared" si="59"/>
        <v>#REF!</v>
      </c>
      <c r="AN257" t="e">
        <f t="shared" si="60"/>
        <v>#REF!</v>
      </c>
      <c r="AO257" t="e">
        <f t="shared" si="61"/>
        <v>#REF!</v>
      </c>
      <c r="AP257">
        <f ca="1" t="shared" si="62"/>
      </c>
      <c r="AQ257" t="e">
        <f ca="1" t="shared" si="63"/>
        <v>#REF!</v>
      </c>
    </row>
    <row r="258" spans="36:43" ht="12.75">
      <c r="AJ258" t="e">
        <f t="shared" si="64"/>
        <v>#REF!</v>
      </c>
      <c r="AK258" t="e">
        <f t="shared" si="65"/>
        <v>#REF!</v>
      </c>
      <c r="AL258" t="e">
        <f t="shared" si="66"/>
        <v>#REF!</v>
      </c>
      <c r="AM258" t="e">
        <f t="shared" si="59"/>
        <v>#REF!</v>
      </c>
      <c r="AN258" t="e">
        <f t="shared" si="60"/>
        <v>#REF!</v>
      </c>
      <c r="AO258" t="e">
        <f t="shared" si="61"/>
        <v>#REF!</v>
      </c>
      <c r="AP258">
        <f ca="1" t="shared" si="62"/>
      </c>
      <c r="AQ258" t="e">
        <f ca="1" t="shared" si="63"/>
        <v>#REF!</v>
      </c>
    </row>
    <row r="259" spans="36:43" ht="12.75">
      <c r="AJ259" t="e">
        <f t="shared" si="64"/>
        <v>#REF!</v>
      </c>
      <c r="AK259" t="e">
        <f t="shared" si="65"/>
        <v>#REF!</v>
      </c>
      <c r="AL259" t="e">
        <f t="shared" si="66"/>
        <v>#REF!</v>
      </c>
      <c r="AM259" t="e">
        <f t="shared" si="59"/>
        <v>#REF!</v>
      </c>
      <c r="AN259" t="e">
        <f t="shared" si="60"/>
        <v>#REF!</v>
      </c>
      <c r="AO259" t="e">
        <f t="shared" si="61"/>
        <v>#REF!</v>
      </c>
      <c r="AP259">
        <f ca="1" t="shared" si="62"/>
      </c>
      <c r="AQ259" t="e">
        <f ca="1" t="shared" si="63"/>
        <v>#REF!</v>
      </c>
    </row>
    <row r="260" spans="36:43" ht="12.75">
      <c r="AJ260" t="e">
        <f t="shared" si="64"/>
        <v>#REF!</v>
      </c>
      <c r="AK260" t="e">
        <f t="shared" si="65"/>
        <v>#REF!</v>
      </c>
      <c r="AL260" t="e">
        <f t="shared" si="66"/>
        <v>#REF!</v>
      </c>
      <c r="AM260" t="e">
        <f t="shared" si="59"/>
        <v>#REF!</v>
      </c>
      <c r="AN260" t="e">
        <f t="shared" si="60"/>
        <v>#REF!</v>
      </c>
      <c r="AO260" t="e">
        <f t="shared" si="61"/>
        <v>#REF!</v>
      </c>
      <c r="AP260">
        <f ca="1" t="shared" si="62"/>
      </c>
      <c r="AQ260" t="e">
        <f ca="1" t="shared" si="63"/>
        <v>#REF!</v>
      </c>
    </row>
    <row r="261" spans="36:43" ht="12.75">
      <c r="AJ261" t="e">
        <f t="shared" si="64"/>
        <v>#REF!</v>
      </c>
      <c r="AK261" t="e">
        <f t="shared" si="65"/>
        <v>#REF!</v>
      </c>
      <c r="AL261" t="e">
        <f t="shared" si="66"/>
        <v>#REF!</v>
      </c>
      <c r="AM261" t="e">
        <f t="shared" si="59"/>
        <v>#REF!</v>
      </c>
      <c r="AN261" t="e">
        <f t="shared" si="60"/>
        <v>#REF!</v>
      </c>
      <c r="AO261" t="e">
        <f t="shared" si="61"/>
        <v>#REF!</v>
      </c>
      <c r="AP261">
        <f ca="1" t="shared" si="62"/>
      </c>
      <c r="AQ261" t="e">
        <f ca="1" t="shared" si="63"/>
        <v>#REF!</v>
      </c>
    </row>
    <row r="262" spans="36:43" ht="12.75">
      <c r="AJ262" t="e">
        <f t="shared" si="64"/>
        <v>#REF!</v>
      </c>
      <c r="AK262" t="e">
        <f t="shared" si="65"/>
        <v>#REF!</v>
      </c>
      <c r="AL262" t="e">
        <f t="shared" si="66"/>
        <v>#REF!</v>
      </c>
      <c r="AM262" t="e">
        <f t="shared" si="59"/>
        <v>#REF!</v>
      </c>
      <c r="AN262" t="e">
        <f t="shared" si="60"/>
        <v>#REF!</v>
      </c>
      <c r="AO262" t="e">
        <f t="shared" si="61"/>
        <v>#REF!</v>
      </c>
      <c r="AP262">
        <f ca="1" t="shared" si="62"/>
      </c>
      <c r="AQ262" t="e">
        <f ca="1" t="shared" si="63"/>
        <v>#REF!</v>
      </c>
    </row>
    <row r="263" spans="36:43" ht="12.75">
      <c r="AJ263" t="e">
        <f t="shared" si="64"/>
        <v>#REF!</v>
      </c>
      <c r="AK263" t="e">
        <f t="shared" si="65"/>
        <v>#REF!</v>
      </c>
      <c r="AL263" t="e">
        <f t="shared" si="66"/>
        <v>#REF!</v>
      </c>
      <c r="AM263" t="e">
        <f t="shared" si="59"/>
        <v>#REF!</v>
      </c>
      <c r="AN263" t="e">
        <f t="shared" si="60"/>
        <v>#REF!</v>
      </c>
      <c r="AO263" t="e">
        <f t="shared" si="61"/>
        <v>#REF!</v>
      </c>
      <c r="AP263">
        <f ca="1" t="shared" si="62"/>
      </c>
      <c r="AQ263" t="e">
        <f ca="1" t="shared" si="63"/>
        <v>#REF!</v>
      </c>
    </row>
    <row r="264" spans="36:43" ht="12.75">
      <c r="AJ264" t="e">
        <f t="shared" si="64"/>
        <v>#REF!</v>
      </c>
      <c r="AK264" t="e">
        <f t="shared" si="65"/>
        <v>#REF!</v>
      </c>
      <c r="AL264" t="e">
        <f t="shared" si="66"/>
        <v>#REF!</v>
      </c>
      <c r="AM264" t="e">
        <f t="shared" si="59"/>
        <v>#REF!</v>
      </c>
      <c r="AN264" t="e">
        <f t="shared" si="60"/>
        <v>#REF!</v>
      </c>
      <c r="AO264" t="e">
        <f t="shared" si="61"/>
        <v>#REF!</v>
      </c>
      <c r="AP264">
        <f ca="1" t="shared" si="62"/>
      </c>
      <c r="AQ264" t="e">
        <f ca="1" t="shared" si="63"/>
        <v>#REF!</v>
      </c>
    </row>
    <row r="265" spans="36:43" ht="12.75">
      <c r="AJ265" t="e">
        <f t="shared" si="64"/>
        <v>#REF!</v>
      </c>
      <c r="AK265" t="e">
        <f t="shared" si="65"/>
        <v>#REF!</v>
      </c>
      <c r="AL265" t="e">
        <f t="shared" si="66"/>
        <v>#REF!</v>
      </c>
      <c r="AM265" t="e">
        <f t="shared" si="59"/>
        <v>#REF!</v>
      </c>
      <c r="AN265" t="e">
        <f t="shared" si="60"/>
        <v>#REF!</v>
      </c>
      <c r="AO265" t="e">
        <f t="shared" si="61"/>
        <v>#REF!</v>
      </c>
      <c r="AP265">
        <f ca="1" t="shared" si="62"/>
      </c>
      <c r="AQ265" t="e">
        <f ca="1" t="shared" si="63"/>
        <v>#REF!</v>
      </c>
    </row>
    <row r="266" spans="36:43" ht="12.75">
      <c r="AJ266" t="e">
        <f t="shared" si="64"/>
        <v>#REF!</v>
      </c>
      <c r="AK266" t="e">
        <f t="shared" si="65"/>
        <v>#REF!</v>
      </c>
      <c r="AL266" t="e">
        <f t="shared" si="66"/>
        <v>#REF!</v>
      </c>
      <c r="AM266" t="e">
        <f t="shared" si="59"/>
        <v>#REF!</v>
      </c>
      <c r="AN266" t="e">
        <f t="shared" si="60"/>
        <v>#REF!</v>
      </c>
      <c r="AO266" t="e">
        <f t="shared" si="61"/>
        <v>#REF!</v>
      </c>
      <c r="AP266">
        <f ca="1" t="shared" si="62"/>
      </c>
      <c r="AQ266" t="e">
        <f ca="1" t="shared" si="63"/>
        <v>#REF!</v>
      </c>
    </row>
    <row r="267" spans="36:43" ht="12.75">
      <c r="AJ267" t="e">
        <f t="shared" si="64"/>
        <v>#REF!</v>
      </c>
      <c r="AK267" t="e">
        <f t="shared" si="65"/>
        <v>#REF!</v>
      </c>
      <c r="AL267" t="e">
        <f t="shared" si="66"/>
        <v>#REF!</v>
      </c>
      <c r="AM267" t="e">
        <f t="shared" si="59"/>
        <v>#REF!</v>
      </c>
      <c r="AN267" t="e">
        <f t="shared" si="60"/>
        <v>#REF!</v>
      </c>
      <c r="AO267" t="e">
        <f t="shared" si="61"/>
        <v>#REF!</v>
      </c>
      <c r="AP267">
        <f ca="1" t="shared" si="62"/>
      </c>
      <c r="AQ267" t="e">
        <f ca="1" t="shared" si="63"/>
        <v>#REF!</v>
      </c>
    </row>
    <row r="268" spans="36:43" ht="12.75">
      <c r="AJ268" t="e">
        <f t="shared" si="64"/>
        <v>#REF!</v>
      </c>
      <c r="AK268" t="e">
        <f t="shared" si="65"/>
        <v>#REF!</v>
      </c>
      <c r="AL268" t="e">
        <f t="shared" si="66"/>
        <v>#REF!</v>
      </c>
      <c r="AM268" t="e">
        <f t="shared" si="59"/>
        <v>#REF!</v>
      </c>
      <c r="AN268" t="e">
        <f t="shared" si="60"/>
        <v>#REF!</v>
      </c>
      <c r="AO268" t="e">
        <f t="shared" si="61"/>
        <v>#REF!</v>
      </c>
      <c r="AP268">
        <f ca="1" t="shared" si="62"/>
      </c>
      <c r="AQ268" t="e">
        <f ca="1" t="shared" si="63"/>
        <v>#REF!</v>
      </c>
    </row>
    <row r="269" spans="36:43" ht="12.75">
      <c r="AJ269" t="e">
        <f t="shared" si="64"/>
        <v>#REF!</v>
      </c>
      <c r="AK269" t="e">
        <f t="shared" si="65"/>
        <v>#REF!</v>
      </c>
      <c r="AL269" t="e">
        <f t="shared" si="66"/>
        <v>#REF!</v>
      </c>
      <c r="AM269" t="e">
        <f t="shared" si="59"/>
        <v>#REF!</v>
      </c>
      <c r="AN269" t="e">
        <f t="shared" si="60"/>
        <v>#REF!</v>
      </c>
      <c r="AO269" t="e">
        <f t="shared" si="61"/>
        <v>#REF!</v>
      </c>
      <c r="AP269">
        <f ca="1" t="shared" si="62"/>
      </c>
      <c r="AQ269" t="e">
        <f ca="1" t="shared" si="63"/>
        <v>#REF!</v>
      </c>
    </row>
    <row r="270" spans="36:43" ht="12.75">
      <c r="AJ270" t="e">
        <f t="shared" si="64"/>
        <v>#REF!</v>
      </c>
      <c r="AK270" t="e">
        <f t="shared" si="65"/>
        <v>#REF!</v>
      </c>
      <c r="AL270" t="e">
        <f t="shared" si="66"/>
        <v>#REF!</v>
      </c>
      <c r="AM270" t="e">
        <f t="shared" si="59"/>
        <v>#REF!</v>
      </c>
      <c r="AN270" t="e">
        <f t="shared" si="60"/>
        <v>#REF!</v>
      </c>
      <c r="AO270" t="e">
        <f t="shared" si="61"/>
        <v>#REF!</v>
      </c>
      <c r="AP270">
        <f ca="1" t="shared" si="62"/>
      </c>
      <c r="AQ270" t="e">
        <f ca="1" t="shared" si="63"/>
        <v>#REF!</v>
      </c>
    </row>
    <row r="271" spans="36:43" ht="12.75">
      <c r="AJ271" t="e">
        <f t="shared" si="64"/>
        <v>#REF!</v>
      </c>
      <c r="AK271" t="e">
        <f t="shared" si="65"/>
        <v>#REF!</v>
      </c>
      <c r="AL271" t="e">
        <f t="shared" si="66"/>
        <v>#REF!</v>
      </c>
      <c r="AM271" t="e">
        <f t="shared" si="59"/>
        <v>#REF!</v>
      </c>
      <c r="AN271" t="e">
        <f t="shared" si="60"/>
        <v>#REF!</v>
      </c>
      <c r="AO271" t="e">
        <f t="shared" si="61"/>
        <v>#REF!</v>
      </c>
      <c r="AP271">
        <f ca="1" t="shared" si="62"/>
      </c>
      <c r="AQ271" t="e">
        <f ca="1" t="shared" si="63"/>
        <v>#REF!</v>
      </c>
    </row>
    <row r="272" spans="36:43" ht="12.75">
      <c r="AJ272" t="e">
        <f t="shared" si="64"/>
        <v>#REF!</v>
      </c>
      <c r="AK272" t="e">
        <f t="shared" si="65"/>
        <v>#REF!</v>
      </c>
      <c r="AL272" t="e">
        <f t="shared" si="66"/>
        <v>#REF!</v>
      </c>
      <c r="AM272" t="e">
        <f t="shared" si="59"/>
        <v>#REF!</v>
      </c>
      <c r="AN272" t="e">
        <f t="shared" si="60"/>
        <v>#REF!</v>
      </c>
      <c r="AO272" t="e">
        <f t="shared" si="61"/>
        <v>#REF!</v>
      </c>
      <c r="AP272">
        <f ca="1" t="shared" si="62"/>
      </c>
      <c r="AQ272" t="e">
        <f ca="1" t="shared" si="63"/>
        <v>#REF!</v>
      </c>
    </row>
    <row r="273" spans="36:43" ht="12.75">
      <c r="AJ273" t="e">
        <f t="shared" si="64"/>
        <v>#REF!</v>
      </c>
      <c r="AK273" t="e">
        <f t="shared" si="65"/>
        <v>#REF!</v>
      </c>
      <c r="AL273" t="e">
        <f t="shared" si="66"/>
        <v>#REF!</v>
      </c>
      <c r="AM273" t="e">
        <f t="shared" si="59"/>
        <v>#REF!</v>
      </c>
      <c r="AN273" t="e">
        <f t="shared" si="60"/>
        <v>#REF!</v>
      </c>
      <c r="AO273" t="e">
        <f t="shared" si="61"/>
        <v>#REF!</v>
      </c>
      <c r="AP273">
        <f ca="1" t="shared" si="62"/>
      </c>
      <c r="AQ273" t="e">
        <f ca="1" t="shared" si="63"/>
        <v>#REF!</v>
      </c>
    </row>
    <row r="274" spans="36:43" ht="12.75">
      <c r="AJ274" t="e">
        <f t="shared" si="64"/>
        <v>#REF!</v>
      </c>
      <c r="AK274" t="e">
        <f t="shared" si="65"/>
        <v>#REF!</v>
      </c>
      <c r="AL274" t="e">
        <f t="shared" si="66"/>
        <v>#REF!</v>
      </c>
      <c r="AM274" t="e">
        <f t="shared" si="59"/>
        <v>#REF!</v>
      </c>
      <c r="AN274" t="e">
        <f t="shared" si="60"/>
        <v>#REF!</v>
      </c>
      <c r="AO274" t="e">
        <f t="shared" si="61"/>
        <v>#REF!</v>
      </c>
      <c r="AP274">
        <f ca="1" t="shared" si="62"/>
      </c>
      <c r="AQ274" t="e">
        <f ca="1" t="shared" si="63"/>
        <v>#REF!</v>
      </c>
    </row>
    <row r="275" spans="36:43" ht="12.75">
      <c r="AJ275" t="e">
        <f t="shared" si="64"/>
        <v>#REF!</v>
      </c>
      <c r="AK275" t="e">
        <f t="shared" si="65"/>
        <v>#REF!</v>
      </c>
      <c r="AL275" t="e">
        <f t="shared" si="66"/>
        <v>#REF!</v>
      </c>
      <c r="AM275" t="e">
        <f t="shared" si="59"/>
        <v>#REF!</v>
      </c>
      <c r="AN275" t="e">
        <f t="shared" si="60"/>
        <v>#REF!</v>
      </c>
      <c r="AO275" t="e">
        <f t="shared" si="61"/>
        <v>#REF!</v>
      </c>
      <c r="AP275">
        <f ca="1" t="shared" si="62"/>
      </c>
      <c r="AQ275" t="e">
        <f ca="1" t="shared" si="63"/>
        <v>#REF!</v>
      </c>
    </row>
    <row r="276" spans="36:43" ht="12.75">
      <c r="AJ276" t="e">
        <f t="shared" si="64"/>
        <v>#REF!</v>
      </c>
      <c r="AK276" t="e">
        <f t="shared" si="65"/>
        <v>#REF!</v>
      </c>
      <c r="AL276" t="e">
        <f t="shared" si="66"/>
        <v>#REF!</v>
      </c>
      <c r="AM276" t="e">
        <f t="shared" si="59"/>
        <v>#REF!</v>
      </c>
      <c r="AN276" t="e">
        <f t="shared" si="60"/>
        <v>#REF!</v>
      </c>
      <c r="AO276" t="e">
        <f t="shared" si="61"/>
        <v>#REF!</v>
      </c>
      <c r="AP276">
        <f ca="1" t="shared" si="62"/>
      </c>
      <c r="AQ276" t="e">
        <f ca="1" t="shared" si="63"/>
        <v>#REF!</v>
      </c>
    </row>
    <row r="277" spans="36:43" ht="12.75">
      <c r="AJ277" t="e">
        <f t="shared" si="64"/>
        <v>#REF!</v>
      </c>
      <c r="AK277" t="e">
        <f t="shared" si="65"/>
        <v>#REF!</v>
      </c>
      <c r="AL277" t="e">
        <f t="shared" si="66"/>
        <v>#REF!</v>
      </c>
      <c r="AM277" t="e">
        <f t="shared" si="59"/>
        <v>#REF!</v>
      </c>
      <c r="AN277" t="e">
        <f t="shared" si="60"/>
        <v>#REF!</v>
      </c>
      <c r="AO277" t="e">
        <f t="shared" si="61"/>
        <v>#REF!</v>
      </c>
      <c r="AP277">
        <f ca="1" t="shared" si="62"/>
      </c>
      <c r="AQ277" t="e">
        <f ca="1" t="shared" si="63"/>
        <v>#REF!</v>
      </c>
    </row>
    <row r="278" spans="36:43" ht="12.75">
      <c r="AJ278" t="e">
        <f t="shared" si="64"/>
        <v>#REF!</v>
      </c>
      <c r="AK278" t="e">
        <f t="shared" si="65"/>
        <v>#REF!</v>
      </c>
      <c r="AL278" t="e">
        <f t="shared" si="66"/>
        <v>#REF!</v>
      </c>
      <c r="AM278" t="e">
        <f t="shared" si="59"/>
        <v>#REF!</v>
      </c>
      <c r="AN278" t="e">
        <f t="shared" si="60"/>
        <v>#REF!</v>
      </c>
      <c r="AO278" t="e">
        <f t="shared" si="61"/>
        <v>#REF!</v>
      </c>
      <c r="AP278">
        <f ca="1" t="shared" si="62"/>
      </c>
      <c r="AQ278" t="e">
        <f ca="1" t="shared" si="63"/>
        <v>#REF!</v>
      </c>
    </row>
    <row r="279" spans="36:43" ht="12.75">
      <c r="AJ279" t="e">
        <f t="shared" si="64"/>
        <v>#REF!</v>
      </c>
      <c r="AK279" t="e">
        <f t="shared" si="65"/>
        <v>#REF!</v>
      </c>
      <c r="AL279" t="e">
        <f t="shared" si="66"/>
        <v>#REF!</v>
      </c>
      <c r="AM279" t="e">
        <f t="shared" si="59"/>
        <v>#REF!</v>
      </c>
      <c r="AN279" t="e">
        <f t="shared" si="60"/>
        <v>#REF!</v>
      </c>
      <c r="AO279" t="e">
        <f t="shared" si="61"/>
        <v>#REF!</v>
      </c>
      <c r="AP279">
        <f ca="1" t="shared" si="62"/>
      </c>
      <c r="AQ279" t="e">
        <f ca="1" t="shared" si="63"/>
        <v>#REF!</v>
      </c>
    </row>
    <row r="280" spans="36:43" ht="12.75">
      <c r="AJ280" t="e">
        <f t="shared" si="64"/>
        <v>#REF!</v>
      </c>
      <c r="AK280" t="e">
        <f t="shared" si="65"/>
        <v>#REF!</v>
      </c>
      <c r="AL280" t="e">
        <f t="shared" si="66"/>
        <v>#REF!</v>
      </c>
      <c r="AM280" t="e">
        <f t="shared" si="59"/>
        <v>#REF!</v>
      </c>
      <c r="AN280" t="e">
        <f t="shared" si="60"/>
        <v>#REF!</v>
      </c>
      <c r="AO280" t="e">
        <f t="shared" si="61"/>
        <v>#REF!</v>
      </c>
      <c r="AP280">
        <f ca="1" t="shared" si="62"/>
      </c>
      <c r="AQ280" t="e">
        <f ca="1" t="shared" si="63"/>
        <v>#REF!</v>
      </c>
    </row>
    <row r="281" spans="36:43" ht="12.75">
      <c r="AJ281" t="e">
        <f t="shared" si="64"/>
        <v>#REF!</v>
      </c>
      <c r="AK281" t="e">
        <f t="shared" si="65"/>
        <v>#REF!</v>
      </c>
      <c r="AL281" t="e">
        <f t="shared" si="66"/>
        <v>#REF!</v>
      </c>
      <c r="AM281" t="e">
        <f t="shared" si="59"/>
        <v>#REF!</v>
      </c>
      <c r="AN281" t="e">
        <f t="shared" si="60"/>
        <v>#REF!</v>
      </c>
      <c r="AO281" t="e">
        <f t="shared" si="61"/>
        <v>#REF!</v>
      </c>
      <c r="AP281">
        <f ca="1" t="shared" si="62"/>
      </c>
      <c r="AQ281" t="e">
        <f ca="1" t="shared" si="63"/>
        <v>#REF!</v>
      </c>
    </row>
    <row r="282" spans="36:43" ht="12.75">
      <c r="AJ282" t="e">
        <f t="shared" si="64"/>
        <v>#REF!</v>
      </c>
      <c r="AK282" t="e">
        <f t="shared" si="65"/>
        <v>#REF!</v>
      </c>
      <c r="AL282" t="e">
        <f t="shared" si="66"/>
        <v>#REF!</v>
      </c>
      <c r="AM282" t="e">
        <f t="shared" si="59"/>
        <v>#REF!</v>
      </c>
      <c r="AN282" t="e">
        <f t="shared" si="60"/>
        <v>#REF!</v>
      </c>
      <c r="AO282" t="e">
        <f t="shared" si="61"/>
        <v>#REF!</v>
      </c>
      <c r="AP282">
        <f ca="1" t="shared" si="62"/>
      </c>
      <c r="AQ282" t="e">
        <f ca="1" t="shared" si="63"/>
        <v>#REF!</v>
      </c>
    </row>
    <row r="283" spans="36:43" ht="12.75">
      <c r="AJ283" t="e">
        <f t="shared" si="64"/>
        <v>#REF!</v>
      </c>
      <c r="AK283" t="e">
        <f t="shared" si="65"/>
        <v>#REF!</v>
      </c>
      <c r="AL283" t="e">
        <f t="shared" si="66"/>
        <v>#REF!</v>
      </c>
      <c r="AM283" t="e">
        <f t="shared" si="59"/>
        <v>#REF!</v>
      </c>
      <c r="AN283" t="e">
        <f t="shared" si="60"/>
        <v>#REF!</v>
      </c>
      <c r="AO283" t="e">
        <f t="shared" si="61"/>
        <v>#REF!</v>
      </c>
      <c r="AP283">
        <f ca="1" t="shared" si="62"/>
      </c>
      <c r="AQ283" t="e">
        <f ca="1" t="shared" si="63"/>
        <v>#REF!</v>
      </c>
    </row>
    <row r="284" spans="36:43" ht="12.75">
      <c r="AJ284" t="e">
        <f t="shared" si="64"/>
        <v>#REF!</v>
      </c>
      <c r="AK284" t="e">
        <f t="shared" si="65"/>
        <v>#REF!</v>
      </c>
      <c r="AL284" t="e">
        <f t="shared" si="66"/>
        <v>#REF!</v>
      </c>
      <c r="AM284" t="e">
        <f t="shared" si="59"/>
        <v>#REF!</v>
      </c>
      <c r="AN284" t="e">
        <f t="shared" si="60"/>
        <v>#REF!</v>
      </c>
      <c r="AO284" t="e">
        <f t="shared" si="61"/>
        <v>#REF!</v>
      </c>
      <c r="AP284">
        <f ca="1" t="shared" si="62"/>
      </c>
      <c r="AQ284" t="e">
        <f ca="1" t="shared" si="63"/>
        <v>#REF!</v>
      </c>
    </row>
    <row r="285" spans="36:43" ht="12.75">
      <c r="AJ285" t="e">
        <f t="shared" si="64"/>
        <v>#REF!</v>
      </c>
      <c r="AK285" t="e">
        <f t="shared" si="65"/>
        <v>#REF!</v>
      </c>
      <c r="AL285" t="e">
        <f t="shared" si="66"/>
        <v>#REF!</v>
      </c>
      <c r="AM285" t="e">
        <f t="shared" si="59"/>
        <v>#REF!</v>
      </c>
      <c r="AN285" t="e">
        <f t="shared" si="60"/>
        <v>#REF!</v>
      </c>
      <c r="AO285" t="e">
        <f t="shared" si="61"/>
        <v>#REF!</v>
      </c>
      <c r="AP285">
        <f ca="1" t="shared" si="62"/>
      </c>
      <c r="AQ285" t="e">
        <f ca="1" t="shared" si="63"/>
        <v>#REF!</v>
      </c>
    </row>
    <row r="286" spans="36:43" ht="12.75">
      <c r="AJ286" t="e">
        <f t="shared" si="64"/>
        <v>#REF!</v>
      </c>
      <c r="AK286" t="e">
        <f t="shared" si="65"/>
        <v>#REF!</v>
      </c>
      <c r="AL286" t="e">
        <f t="shared" si="66"/>
        <v>#REF!</v>
      </c>
      <c r="AM286" t="e">
        <f t="shared" si="59"/>
        <v>#REF!</v>
      </c>
      <c r="AN286" t="e">
        <f t="shared" si="60"/>
        <v>#REF!</v>
      </c>
      <c r="AO286" t="e">
        <f t="shared" si="61"/>
        <v>#REF!</v>
      </c>
      <c r="AP286">
        <f ca="1" t="shared" si="62"/>
      </c>
      <c r="AQ286" t="e">
        <f ca="1" t="shared" si="63"/>
        <v>#REF!</v>
      </c>
    </row>
    <row r="287" spans="36:43" ht="12.75">
      <c r="AJ287" t="e">
        <f t="shared" si="64"/>
        <v>#REF!</v>
      </c>
      <c r="AK287" t="e">
        <f t="shared" si="65"/>
        <v>#REF!</v>
      </c>
      <c r="AL287" t="e">
        <f t="shared" si="66"/>
        <v>#REF!</v>
      </c>
      <c r="AM287" t="e">
        <f t="shared" si="59"/>
        <v>#REF!</v>
      </c>
      <c r="AN287" t="e">
        <f t="shared" si="60"/>
        <v>#REF!</v>
      </c>
      <c r="AO287" t="e">
        <f t="shared" si="61"/>
        <v>#REF!</v>
      </c>
      <c r="AP287">
        <f ca="1" t="shared" si="62"/>
      </c>
      <c r="AQ287" t="e">
        <f ca="1" t="shared" si="63"/>
        <v>#REF!</v>
      </c>
    </row>
    <row r="288" spans="36:43" ht="12.75">
      <c r="AJ288" t="e">
        <f t="shared" si="64"/>
        <v>#REF!</v>
      </c>
      <c r="AK288" t="e">
        <f t="shared" si="65"/>
        <v>#REF!</v>
      </c>
      <c r="AL288" t="e">
        <f t="shared" si="66"/>
        <v>#REF!</v>
      </c>
      <c r="AM288" t="e">
        <f t="shared" si="59"/>
        <v>#REF!</v>
      </c>
      <c r="AN288" t="e">
        <f t="shared" si="60"/>
        <v>#REF!</v>
      </c>
      <c r="AO288" t="e">
        <f t="shared" si="61"/>
        <v>#REF!</v>
      </c>
      <c r="AP288">
        <f ca="1" t="shared" si="62"/>
      </c>
      <c r="AQ288" t="e">
        <f ca="1" t="shared" si="63"/>
        <v>#REF!</v>
      </c>
    </row>
    <row r="289" spans="36:43" ht="12.75">
      <c r="AJ289" t="e">
        <f t="shared" si="64"/>
        <v>#REF!</v>
      </c>
      <c r="AK289" t="e">
        <f t="shared" si="65"/>
        <v>#REF!</v>
      </c>
      <c r="AL289" t="e">
        <f t="shared" si="66"/>
        <v>#REF!</v>
      </c>
      <c r="AM289" t="e">
        <f t="shared" si="59"/>
        <v>#REF!</v>
      </c>
      <c r="AN289" t="e">
        <f t="shared" si="60"/>
        <v>#REF!</v>
      </c>
      <c r="AO289" t="e">
        <f t="shared" si="61"/>
        <v>#REF!</v>
      </c>
      <c r="AP289">
        <f ca="1" t="shared" si="62"/>
      </c>
      <c r="AQ289" t="e">
        <f ca="1" t="shared" si="63"/>
        <v>#REF!</v>
      </c>
    </row>
    <row r="290" spans="36:43" ht="12.75">
      <c r="AJ290" t="e">
        <f t="shared" si="64"/>
        <v>#REF!</v>
      </c>
      <c r="AK290" t="e">
        <f t="shared" si="65"/>
        <v>#REF!</v>
      </c>
      <c r="AL290" t="e">
        <f t="shared" si="66"/>
        <v>#REF!</v>
      </c>
      <c r="AM290" t="e">
        <f t="shared" si="59"/>
        <v>#REF!</v>
      </c>
      <c r="AN290" t="e">
        <f t="shared" si="60"/>
        <v>#REF!</v>
      </c>
      <c r="AO290" t="e">
        <f t="shared" si="61"/>
        <v>#REF!</v>
      </c>
      <c r="AP290">
        <f ca="1" t="shared" si="62"/>
      </c>
      <c r="AQ290" t="e">
        <f ca="1" t="shared" si="63"/>
        <v>#REF!</v>
      </c>
    </row>
    <row r="291" spans="36:43" ht="12.75">
      <c r="AJ291" t="e">
        <f t="shared" si="64"/>
        <v>#REF!</v>
      </c>
      <c r="AK291" t="e">
        <f t="shared" si="65"/>
        <v>#REF!</v>
      </c>
      <c r="AL291" t="e">
        <f t="shared" si="66"/>
        <v>#REF!</v>
      </c>
      <c r="AM291" t="e">
        <f t="shared" si="59"/>
        <v>#REF!</v>
      </c>
      <c r="AN291" t="e">
        <f t="shared" si="60"/>
        <v>#REF!</v>
      </c>
      <c r="AO291" t="e">
        <f t="shared" si="61"/>
        <v>#REF!</v>
      </c>
      <c r="AP291">
        <f ca="1" t="shared" si="62"/>
      </c>
      <c r="AQ291" t="e">
        <f ca="1" t="shared" si="63"/>
        <v>#REF!</v>
      </c>
    </row>
    <row r="292" spans="36:43" ht="12.75">
      <c r="AJ292" t="e">
        <f t="shared" si="64"/>
        <v>#REF!</v>
      </c>
      <c r="AK292" t="e">
        <f t="shared" si="65"/>
        <v>#REF!</v>
      </c>
      <c r="AL292" t="e">
        <f t="shared" si="66"/>
        <v>#REF!</v>
      </c>
      <c r="AM292" t="e">
        <f t="shared" si="59"/>
        <v>#REF!</v>
      </c>
      <c r="AN292" t="e">
        <f t="shared" si="60"/>
        <v>#REF!</v>
      </c>
      <c r="AO292" t="e">
        <f t="shared" si="61"/>
        <v>#REF!</v>
      </c>
      <c r="AP292">
        <f ca="1" t="shared" si="62"/>
      </c>
      <c r="AQ292" t="e">
        <f ca="1" t="shared" si="63"/>
        <v>#REF!</v>
      </c>
    </row>
    <row r="293" spans="36:43" ht="12.75">
      <c r="AJ293" t="e">
        <f t="shared" si="64"/>
        <v>#REF!</v>
      </c>
      <c r="AK293" t="e">
        <f t="shared" si="65"/>
        <v>#REF!</v>
      </c>
      <c r="AL293" t="e">
        <f t="shared" si="66"/>
        <v>#REF!</v>
      </c>
      <c r="AM293" t="e">
        <f t="shared" si="59"/>
        <v>#REF!</v>
      </c>
      <c r="AN293" t="e">
        <f t="shared" si="60"/>
        <v>#REF!</v>
      </c>
      <c r="AO293" t="e">
        <f t="shared" si="61"/>
        <v>#REF!</v>
      </c>
      <c r="AP293">
        <f ca="1" t="shared" si="62"/>
      </c>
      <c r="AQ293" t="e">
        <f ca="1" t="shared" si="63"/>
        <v>#REF!</v>
      </c>
    </row>
    <row r="294" spans="36:43" ht="12.75">
      <c r="AJ294" t="e">
        <f t="shared" si="64"/>
        <v>#REF!</v>
      </c>
      <c r="AK294" t="e">
        <f t="shared" si="65"/>
        <v>#REF!</v>
      </c>
      <c r="AL294" t="e">
        <f t="shared" si="66"/>
        <v>#REF!</v>
      </c>
      <c r="AM294" t="e">
        <f t="shared" si="59"/>
        <v>#REF!</v>
      </c>
      <c r="AN294" t="e">
        <f t="shared" si="60"/>
        <v>#REF!</v>
      </c>
      <c r="AO294" t="e">
        <f t="shared" si="61"/>
        <v>#REF!</v>
      </c>
      <c r="AP294">
        <f ca="1" t="shared" si="62"/>
      </c>
      <c r="AQ294" t="e">
        <f ca="1" t="shared" si="63"/>
        <v>#REF!</v>
      </c>
    </row>
    <row r="295" spans="36:43" ht="12.75">
      <c r="AJ295" t="e">
        <f t="shared" si="64"/>
        <v>#REF!</v>
      </c>
      <c r="AK295" t="e">
        <f t="shared" si="65"/>
        <v>#REF!</v>
      </c>
      <c r="AL295" t="e">
        <f t="shared" si="66"/>
        <v>#REF!</v>
      </c>
      <c r="AM295" t="e">
        <f t="shared" si="59"/>
        <v>#REF!</v>
      </c>
      <c r="AN295" t="e">
        <f t="shared" si="60"/>
        <v>#REF!</v>
      </c>
      <c r="AO295" t="e">
        <f t="shared" si="61"/>
        <v>#REF!</v>
      </c>
      <c r="AP295">
        <f ca="1" t="shared" si="62"/>
      </c>
      <c r="AQ295" t="e">
        <f ca="1" t="shared" si="63"/>
        <v>#REF!</v>
      </c>
    </row>
    <row r="296" spans="36:43" ht="12.75">
      <c r="AJ296" t="e">
        <f t="shared" si="64"/>
        <v>#REF!</v>
      </c>
      <c r="AK296" t="e">
        <f t="shared" si="65"/>
        <v>#REF!</v>
      </c>
      <c r="AL296" t="e">
        <f t="shared" si="66"/>
        <v>#REF!</v>
      </c>
      <c r="AM296" t="e">
        <f t="shared" si="59"/>
        <v>#REF!</v>
      </c>
      <c r="AN296" t="e">
        <f t="shared" si="60"/>
        <v>#REF!</v>
      </c>
      <c r="AO296" t="e">
        <f t="shared" si="61"/>
        <v>#REF!</v>
      </c>
      <c r="AP296">
        <f ca="1" t="shared" si="62"/>
      </c>
      <c r="AQ296" t="e">
        <f ca="1" t="shared" si="63"/>
        <v>#REF!</v>
      </c>
    </row>
    <row r="297" spans="36:43" ht="12.75">
      <c r="AJ297" t="e">
        <f t="shared" si="64"/>
        <v>#REF!</v>
      </c>
      <c r="AK297" t="e">
        <f t="shared" si="65"/>
        <v>#REF!</v>
      </c>
      <c r="AL297" t="e">
        <f t="shared" si="66"/>
        <v>#REF!</v>
      </c>
      <c r="AM297" t="e">
        <f t="shared" si="59"/>
        <v>#REF!</v>
      </c>
      <c r="AN297" t="e">
        <f t="shared" si="60"/>
        <v>#REF!</v>
      </c>
      <c r="AO297" t="e">
        <f t="shared" si="61"/>
        <v>#REF!</v>
      </c>
      <c r="AP297">
        <f ca="1" t="shared" si="62"/>
      </c>
      <c r="AQ297" t="e">
        <f ca="1" t="shared" si="63"/>
        <v>#REF!</v>
      </c>
    </row>
    <row r="298" spans="36:43" ht="12.75">
      <c r="AJ298" t="e">
        <f t="shared" si="64"/>
        <v>#REF!</v>
      </c>
      <c r="AK298" t="e">
        <f t="shared" si="65"/>
        <v>#REF!</v>
      </c>
      <c r="AL298" t="e">
        <f t="shared" si="66"/>
        <v>#REF!</v>
      </c>
      <c r="AM298" t="e">
        <f t="shared" si="59"/>
        <v>#REF!</v>
      </c>
      <c r="AN298" t="e">
        <f t="shared" si="60"/>
        <v>#REF!</v>
      </c>
      <c r="AO298" t="e">
        <f t="shared" si="61"/>
        <v>#REF!</v>
      </c>
      <c r="AP298">
        <f ca="1" t="shared" si="62"/>
      </c>
      <c r="AQ298" t="e">
        <f ca="1" t="shared" si="63"/>
        <v>#REF!</v>
      </c>
    </row>
  </sheetData>
  <sheetProtection formatCells="0"/>
  <mergeCells count="2">
    <mergeCell ref="E5:E9"/>
    <mergeCell ref="F3:H4"/>
  </mergeCells>
  <conditionalFormatting sqref="F5:Q29">
    <cfRule type="cellIs" priority="1" dxfId="0" operator="equal" stopIfTrue="1">
      <formula>$AR$1</formula>
    </cfRule>
  </conditionalFormatting>
  <printOptions/>
  <pageMargins left="0.25" right="0.25" top="0.25" bottom="0.25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24"/>
  <sheetViews>
    <sheetView workbookViewId="0" topLeftCell="A3">
      <selection activeCell="H38" sqref="H38:H39"/>
    </sheetView>
  </sheetViews>
  <sheetFormatPr defaultColWidth="9.140625" defaultRowHeight="12.75" outlineLevelRow="1" outlineLevelCol="1"/>
  <cols>
    <col min="1" max="1" width="19.421875" style="0" customWidth="1"/>
    <col min="2" max="2" width="14.421875" style="0" customWidth="1"/>
    <col min="3" max="3" width="5.7109375" style="0" hidden="1" customWidth="1" outlineLevel="1"/>
    <col min="4" max="4" width="3.421875" style="8" customWidth="1" collapsed="1"/>
    <col min="5" max="5" width="3.57421875" style="0" customWidth="1"/>
    <col min="6" max="11" width="8.00390625" style="0" customWidth="1"/>
    <col min="12" max="12" width="1.28515625" style="0" customWidth="1"/>
    <col min="13" max="18" width="8.00390625" style="0" customWidth="1"/>
    <col min="19" max="19" width="2.00390625" style="0" customWidth="1"/>
    <col min="20" max="20" width="10.421875" style="32" hidden="1" customWidth="1" outlineLevel="1"/>
    <col min="21" max="21" width="8.8515625" style="32" hidden="1" customWidth="1" outlineLevel="1"/>
    <col min="22" max="22" width="8.7109375" style="0" customWidth="1" collapsed="1"/>
    <col min="23" max="23" width="3.7109375" style="0" hidden="1" customWidth="1" outlineLevel="1" collapsed="1"/>
    <col min="24" max="34" width="3.7109375" style="0" hidden="1" customWidth="1" outlineLevel="1"/>
    <col min="35" max="44" width="9.7109375" style="0" hidden="1" customWidth="1" outlineLevel="1"/>
    <col min="45" max="45" width="9.140625" style="0" customWidth="1" collapsed="1"/>
  </cols>
  <sheetData>
    <row r="1" spans="3:44" ht="96" hidden="1" outlineLevel="1">
      <c r="C1" s="31" t="s">
        <v>43</v>
      </c>
      <c r="D1" s="28" t="s">
        <v>21</v>
      </c>
      <c r="E1" s="41" t="s">
        <v>22</v>
      </c>
      <c r="F1" s="42" t="s">
        <v>23</v>
      </c>
      <c r="G1" s="42" t="s">
        <v>23</v>
      </c>
      <c r="H1" s="42" t="s">
        <v>23</v>
      </c>
      <c r="I1" s="42" t="s">
        <v>23</v>
      </c>
      <c r="J1" s="42" t="s">
        <v>23</v>
      </c>
      <c r="K1" s="42" t="s">
        <v>23</v>
      </c>
      <c r="L1" s="41" t="s">
        <v>54</v>
      </c>
      <c r="M1" s="42" t="s">
        <v>23</v>
      </c>
      <c r="N1" s="42" t="s">
        <v>23</v>
      </c>
      <c r="O1" s="42" t="s">
        <v>23</v>
      </c>
      <c r="P1" s="42" t="s">
        <v>23</v>
      </c>
      <c r="Q1" s="42" t="s">
        <v>23</v>
      </c>
      <c r="R1" s="42" t="s">
        <v>23</v>
      </c>
      <c r="S1" s="41" t="s">
        <v>53</v>
      </c>
      <c r="T1" s="31" t="s">
        <v>24</v>
      </c>
      <c r="U1" s="31" t="s">
        <v>24</v>
      </c>
      <c r="W1" s="34" t="s">
        <v>27</v>
      </c>
      <c r="X1" s="34" t="s">
        <v>27</v>
      </c>
      <c r="Y1" s="34" t="s">
        <v>27</v>
      </c>
      <c r="Z1" s="34" t="s">
        <v>27</v>
      </c>
      <c r="AA1" s="34" t="s">
        <v>27</v>
      </c>
      <c r="AB1" s="34" t="s">
        <v>27</v>
      </c>
      <c r="AC1" s="34" t="s">
        <v>27</v>
      </c>
      <c r="AD1" s="34" t="s">
        <v>27</v>
      </c>
      <c r="AE1" s="34" t="s">
        <v>27</v>
      </c>
      <c r="AF1" s="34" t="s">
        <v>27</v>
      </c>
      <c r="AG1" s="34" t="s">
        <v>27</v>
      </c>
      <c r="AH1" s="34" t="s">
        <v>27</v>
      </c>
      <c r="AI1" s="36" t="s">
        <v>28</v>
      </c>
      <c r="AJ1" s="36" t="s">
        <v>28</v>
      </c>
      <c r="AK1" s="37" t="s">
        <v>29</v>
      </c>
      <c r="AL1" s="37" t="s">
        <v>29</v>
      </c>
      <c r="AM1" s="37" t="s">
        <v>29</v>
      </c>
      <c r="AN1" s="37" t="s">
        <v>29</v>
      </c>
      <c r="AO1" s="37" t="s">
        <v>29</v>
      </c>
      <c r="AP1" s="37" t="s">
        <v>29</v>
      </c>
      <c r="AQ1" s="37" t="s">
        <v>29</v>
      </c>
      <c r="AR1" s="37" t="s">
        <v>29</v>
      </c>
    </row>
    <row r="2" spans="3:44" ht="35.25" hidden="1" outlineLevel="1">
      <c r="C2" s="31"/>
      <c r="D2" s="28">
        <v>41</v>
      </c>
      <c r="E2" s="41">
        <v>31</v>
      </c>
      <c r="F2" s="42">
        <v>56</v>
      </c>
      <c r="G2" s="42">
        <v>56</v>
      </c>
      <c r="H2" s="42">
        <v>56</v>
      </c>
      <c r="I2" s="42">
        <v>56</v>
      </c>
      <c r="J2" s="42">
        <v>56</v>
      </c>
      <c r="K2" s="42">
        <v>56</v>
      </c>
      <c r="L2" s="41">
        <v>9</v>
      </c>
      <c r="M2" s="42">
        <v>56</v>
      </c>
      <c r="N2" s="42">
        <v>56</v>
      </c>
      <c r="O2" s="42">
        <v>56</v>
      </c>
      <c r="P2" s="42">
        <v>56</v>
      </c>
      <c r="Q2" s="42">
        <v>56</v>
      </c>
      <c r="R2" s="42">
        <v>56</v>
      </c>
      <c r="S2" s="41">
        <v>14</v>
      </c>
      <c r="T2" s="31">
        <f>SUM(E2:S2)</f>
        <v>726</v>
      </c>
      <c r="U2" s="31">
        <f>SUM(U3:U509)</f>
        <v>1037</v>
      </c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6"/>
      <c r="AJ2" s="36"/>
      <c r="AK2" s="37">
        <f>COLUMN()</f>
        <v>37</v>
      </c>
      <c r="AL2" s="37" t="s">
        <v>30</v>
      </c>
      <c r="AM2" s="37" t="s">
        <v>31</v>
      </c>
      <c r="AN2" s="37" t="s">
        <v>32</v>
      </c>
      <c r="AO2" s="37" t="s">
        <v>33</v>
      </c>
      <c r="AP2" s="37" t="s">
        <v>34</v>
      </c>
      <c r="AQ2" s="37" t="s">
        <v>35</v>
      </c>
      <c r="AR2" s="37" t="s">
        <v>36</v>
      </c>
    </row>
    <row r="3" spans="3:21" ht="7.5" customHeight="1" collapsed="1" thickBot="1">
      <c r="C3" s="32"/>
      <c r="E3" s="87"/>
      <c r="F3" s="110" t="s">
        <v>56</v>
      </c>
      <c r="G3" s="110"/>
      <c r="H3" s="110"/>
      <c r="I3" s="79"/>
      <c r="J3" s="79"/>
      <c r="K3" s="79"/>
      <c r="L3" s="79"/>
      <c r="M3" s="79"/>
      <c r="N3" s="79"/>
      <c r="O3" s="79"/>
      <c r="P3" s="79"/>
      <c r="Q3" s="93"/>
      <c r="R3" s="94"/>
      <c r="S3" s="38"/>
      <c r="T3" s="32" t="s">
        <v>25</v>
      </c>
      <c r="U3" s="33">
        <v>13</v>
      </c>
    </row>
    <row r="4" spans="1:44" ht="15" customHeight="1">
      <c r="A4" s="17" t="s">
        <v>0</v>
      </c>
      <c r="B4" s="1"/>
      <c r="C4" s="32">
        <f>AK2</f>
        <v>37</v>
      </c>
      <c r="D4" s="9"/>
      <c r="E4" s="98"/>
      <c r="F4" s="110"/>
      <c r="G4" s="110"/>
      <c r="H4" s="110"/>
      <c r="I4" s="108"/>
      <c r="J4" s="108"/>
      <c r="K4" s="108"/>
      <c r="L4" s="82"/>
      <c r="M4" s="108"/>
      <c r="N4" s="108"/>
      <c r="O4" s="108"/>
      <c r="P4" s="108"/>
      <c r="Q4" s="108" t="str">
        <f>Instructions!B61</f>
        <v>Version 1.0</v>
      </c>
      <c r="R4" s="111">
        <f ca="1">NOW()</f>
        <v>39287.44923391204</v>
      </c>
      <c r="S4" s="65"/>
      <c r="T4" s="32" t="str">
        <f aca="true" t="shared" si="0" ref="T4:T55">CONCATENATE("L",ROW()-3)</f>
        <v>L1</v>
      </c>
      <c r="U4" s="32">
        <v>20</v>
      </c>
      <c r="AI4" s="12" t="s">
        <v>37</v>
      </c>
      <c r="AJ4" s="12">
        <f>$C$6</f>
        <v>6</v>
      </c>
      <c r="AK4">
        <v>1</v>
      </c>
      <c r="AL4" s="35" t="str">
        <f>$B6</f>
        <v>1.2.79.</v>
      </c>
      <c r="AM4">
        <f>AJ7</f>
        <v>0</v>
      </c>
      <c r="AN4">
        <f>$AJ$7+TRUNC((AM4-$AJ$7)/$AJ$8,0)</f>
        <v>0</v>
      </c>
      <c r="AO4" t="str">
        <f>TEXT(AN4,"0#")</f>
        <v>0</v>
      </c>
      <c r="AP4" t="str">
        <f>TEXT(AN4,"00#")</f>
        <v>00</v>
      </c>
      <c r="AQ4" t="str">
        <f ca="1">IF(INDIRECT(ADDRESS(AJ$4+6,AJ$5))="","",INDIRECT(ADDRESS(AJ$4+6,AJ$5)))</f>
        <v> </v>
      </c>
      <c r="AR4" t="str">
        <f aca="true" ca="1" t="shared" si="1" ref="AR4:AR68">CONCATENATE(AL4,IF(AJ$6="Y",INDIRECT(ADDRESS(ROW(),AK$2+3+AJ$10)),""),AQ4)</f>
        <v>1.2.79.0 </v>
      </c>
    </row>
    <row r="5" spans="1:44" ht="14.25" customHeight="1">
      <c r="A5" s="27" t="s">
        <v>12</v>
      </c>
      <c r="B5" s="4" t="s">
        <v>20</v>
      </c>
      <c r="C5" s="32"/>
      <c r="D5" s="10"/>
      <c r="E5" s="102" t="s">
        <v>62</v>
      </c>
      <c r="F5" s="96"/>
      <c r="G5" s="95"/>
      <c r="H5" s="95"/>
      <c r="I5" s="109"/>
      <c r="J5" s="109"/>
      <c r="K5" s="109"/>
      <c r="L5" s="58"/>
      <c r="M5" s="109"/>
      <c r="N5" s="109"/>
      <c r="O5" s="109"/>
      <c r="P5" s="109"/>
      <c r="Q5" s="109"/>
      <c r="R5" s="112"/>
      <c r="S5" s="65"/>
      <c r="T5" s="32" t="str">
        <f t="shared" si="0"/>
        <v>L2</v>
      </c>
      <c r="U5" s="32">
        <v>19</v>
      </c>
      <c r="AI5" s="12" t="s">
        <v>38</v>
      </c>
      <c r="AJ5" s="12">
        <f>$C$7</f>
        <v>2</v>
      </c>
      <c r="AK5">
        <f aca="true" t="shared" si="2" ref="AK5:AK28">AK4+1</f>
        <v>2</v>
      </c>
      <c r="AL5" t="str">
        <f>AL4</f>
        <v>1.2.79.</v>
      </c>
      <c r="AM5">
        <f>IF(AM4&gt;=$AJ$8*$AJ$9,$AJ$7,AM4+1)</f>
        <v>1</v>
      </c>
      <c r="AN5">
        <f aca="true" t="shared" si="3" ref="AN5:AN69">$AJ$7+TRUNC((AM5-$AJ$7)/$AJ$8,0)</f>
        <v>1</v>
      </c>
      <c r="AO5" t="str">
        <f aca="true" t="shared" si="4" ref="AO5:AO69">TEXT(AN5,"0#")</f>
        <v>01</v>
      </c>
      <c r="AP5" t="str">
        <f aca="true" t="shared" si="5" ref="AP5:AP69">TEXT(AN5,"00#")</f>
        <v>001</v>
      </c>
      <c r="AQ5" t="str">
        <f aca="true" ca="1" t="shared" si="6" ref="AQ5:AQ69">IF(INDIRECT(ADDRESS(AJ$4+6,AJ$5))="","",INDIRECT(ADDRESS(AJ$4+6,AJ$5)))</f>
        <v> </v>
      </c>
      <c r="AR5" t="str">
        <f ca="1" t="shared" si="1"/>
        <v>1.2.79.1 </v>
      </c>
    </row>
    <row r="6" spans="1:44" ht="15" customHeight="1">
      <c r="A6" s="2" t="s">
        <v>13</v>
      </c>
      <c r="B6" s="4" t="s">
        <v>63</v>
      </c>
      <c r="C6" s="32">
        <f>ROW()</f>
        <v>6</v>
      </c>
      <c r="D6" s="10"/>
      <c r="E6" s="102"/>
      <c r="F6" s="107" t="str">
        <f ca="1" t="shared" si="7" ref="F6:K6">INDIRECT(ADDRESS(W6,$C$4+7))</f>
        <v>1.2.79.0 </v>
      </c>
      <c r="G6" s="105" t="str">
        <f ca="1" t="shared" si="7"/>
        <v>1.2.79.1 </v>
      </c>
      <c r="H6" s="105" t="str">
        <f ca="1" t="shared" si="7"/>
        <v>1.2.79.2 </v>
      </c>
      <c r="I6" s="105" t="str">
        <f ca="1" t="shared" si="7"/>
        <v>1.2.79.3 </v>
      </c>
      <c r="J6" s="105" t="str">
        <f ca="1" t="shared" si="7"/>
        <v>1.2.79.4 </v>
      </c>
      <c r="K6" s="106" t="str">
        <f ca="1" t="shared" si="7"/>
        <v>1.2.79.5 </v>
      </c>
      <c r="L6" s="78"/>
      <c r="M6" s="107" t="str">
        <f ca="1" t="shared" si="8" ref="M6:R6">INDIRECT(ADDRESS(AC6,$C$4+7))</f>
        <v>1.2.79.6 </v>
      </c>
      <c r="N6" s="105" t="str">
        <f ca="1" t="shared" si="8"/>
        <v>1.2.79.7 </v>
      </c>
      <c r="O6" s="105" t="str">
        <f ca="1" t="shared" si="8"/>
        <v>1.2.79.8 </v>
      </c>
      <c r="P6" s="105" t="str">
        <f ca="1" t="shared" si="8"/>
        <v>1.2.79.9 </v>
      </c>
      <c r="Q6" s="105" t="str">
        <f ca="1" t="shared" si="8"/>
        <v>1.2.79.10 </v>
      </c>
      <c r="R6" s="106" t="str">
        <f ca="1" t="shared" si="8"/>
        <v>1.2.79.11 </v>
      </c>
      <c r="S6" s="64"/>
      <c r="T6" s="32" t="str">
        <f t="shared" si="0"/>
        <v>L3</v>
      </c>
      <c r="U6" s="32">
        <v>20</v>
      </c>
      <c r="W6" s="35">
        <f>ROW()-2</f>
        <v>4</v>
      </c>
      <c r="X6">
        <f aca="true" t="shared" si="9" ref="X6:AH6">W6+1</f>
        <v>5</v>
      </c>
      <c r="Y6">
        <f t="shared" si="9"/>
        <v>6</v>
      </c>
      <c r="Z6">
        <f t="shared" si="9"/>
        <v>7</v>
      </c>
      <c r="AA6">
        <f t="shared" si="9"/>
        <v>8</v>
      </c>
      <c r="AB6">
        <f t="shared" si="9"/>
        <v>9</v>
      </c>
      <c r="AC6">
        <f t="shared" si="9"/>
        <v>10</v>
      </c>
      <c r="AD6">
        <f t="shared" si="9"/>
        <v>11</v>
      </c>
      <c r="AE6">
        <f t="shared" si="9"/>
        <v>12</v>
      </c>
      <c r="AF6">
        <f t="shared" si="9"/>
        <v>13</v>
      </c>
      <c r="AG6">
        <f t="shared" si="9"/>
        <v>14</v>
      </c>
      <c r="AH6">
        <f t="shared" si="9"/>
        <v>15</v>
      </c>
      <c r="AI6" s="12" t="s">
        <v>39</v>
      </c>
      <c r="AJ6" s="12" t="str">
        <f ca="1">IF(INDIRECT(ADDRESS(AJ4+1,AJ5))="Y","Y",IF(INDIRECT(ADDRESS(AJ4+1,AJ5))="y","Y","N"))</f>
        <v>Y</v>
      </c>
      <c r="AK6">
        <f t="shared" si="2"/>
        <v>3</v>
      </c>
      <c r="AL6" t="str">
        <f>AL5</f>
        <v>1.2.79.</v>
      </c>
      <c r="AM6">
        <f aca="true" t="shared" si="10" ref="AM6:AM70">IF(AM5&gt;=$AJ$8*$AJ$9,$AJ$7,AM5+1)</f>
        <v>2</v>
      </c>
      <c r="AN6">
        <f t="shared" si="3"/>
        <v>2</v>
      </c>
      <c r="AO6" t="str">
        <f t="shared" si="4"/>
        <v>02</v>
      </c>
      <c r="AP6" t="str">
        <f t="shared" si="5"/>
        <v>002</v>
      </c>
      <c r="AQ6" t="str">
        <f ca="1" t="shared" si="6"/>
        <v> </v>
      </c>
      <c r="AR6" t="str">
        <f ca="1" t="shared" si="1"/>
        <v>1.2.79.2 </v>
      </c>
    </row>
    <row r="7" spans="1:44" ht="14.25" customHeight="1">
      <c r="A7" s="2" t="s">
        <v>14</v>
      </c>
      <c r="B7" s="4" t="s">
        <v>15</v>
      </c>
      <c r="C7" s="32">
        <f>COLUMN()-1</f>
        <v>2</v>
      </c>
      <c r="D7" s="10"/>
      <c r="E7" s="102"/>
      <c r="F7" s="107"/>
      <c r="G7" s="105"/>
      <c r="H7" s="105"/>
      <c r="I7" s="105"/>
      <c r="J7" s="105"/>
      <c r="K7" s="106"/>
      <c r="L7" s="78"/>
      <c r="M7" s="107"/>
      <c r="N7" s="105"/>
      <c r="O7" s="105"/>
      <c r="P7" s="105"/>
      <c r="Q7" s="105"/>
      <c r="R7" s="106"/>
      <c r="S7" s="64"/>
      <c r="T7" s="32" t="str">
        <f t="shared" si="0"/>
        <v>L4</v>
      </c>
      <c r="U7" s="32">
        <v>19</v>
      </c>
      <c r="W7">
        <f>W6</f>
        <v>4</v>
      </c>
      <c r="X7">
        <f aca="true" t="shared" si="11" ref="X7:AH7">X6</f>
        <v>5</v>
      </c>
      <c r="Y7">
        <f t="shared" si="11"/>
        <v>6</v>
      </c>
      <c r="Z7">
        <f t="shared" si="11"/>
        <v>7</v>
      </c>
      <c r="AA7">
        <f t="shared" si="11"/>
        <v>8</v>
      </c>
      <c r="AB7">
        <f t="shared" si="11"/>
        <v>9</v>
      </c>
      <c r="AC7">
        <f t="shared" si="11"/>
        <v>10</v>
      </c>
      <c r="AD7">
        <f t="shared" si="11"/>
        <v>11</v>
      </c>
      <c r="AE7">
        <f t="shared" si="11"/>
        <v>12</v>
      </c>
      <c r="AF7">
        <f t="shared" si="11"/>
        <v>13</v>
      </c>
      <c r="AG7">
        <f t="shared" si="11"/>
        <v>14</v>
      </c>
      <c r="AH7">
        <f t="shared" si="11"/>
        <v>15</v>
      </c>
      <c r="AI7" s="12" t="s">
        <v>1</v>
      </c>
      <c r="AJ7" s="12">
        <f ca="1">IF(INDIRECT(ADDRESS(AJ4+2,AJ5))="",1,INDIRECT(ADDRESS(AJ4+2,AJ5)))</f>
        <v>0</v>
      </c>
      <c r="AK7">
        <f t="shared" si="2"/>
        <v>4</v>
      </c>
      <c r="AL7" t="str">
        <f>AL6</f>
        <v>1.2.79.</v>
      </c>
      <c r="AM7">
        <f t="shared" si="10"/>
        <v>3</v>
      </c>
      <c r="AN7">
        <f t="shared" si="3"/>
        <v>3</v>
      </c>
      <c r="AO7" t="str">
        <f t="shared" si="4"/>
        <v>03</v>
      </c>
      <c r="AP7" t="str">
        <f t="shared" si="5"/>
        <v>003</v>
      </c>
      <c r="AQ7" t="str">
        <f ca="1" t="shared" si="6"/>
        <v> </v>
      </c>
      <c r="AR7" t="str">
        <f ca="1" t="shared" si="1"/>
        <v>1.2.79.3 </v>
      </c>
    </row>
    <row r="8" spans="1:44" ht="15" customHeight="1">
      <c r="A8" s="2" t="s">
        <v>1</v>
      </c>
      <c r="B8" s="4">
        <v>0</v>
      </c>
      <c r="C8" s="32"/>
      <c r="D8" s="11"/>
      <c r="E8" s="102"/>
      <c r="F8" s="107" t="str">
        <f ca="1" t="shared" si="12" ref="F8:K8">INDIRECT(ADDRESS(W8,$C$4+7))</f>
        <v>1.2.79.12 </v>
      </c>
      <c r="G8" s="105" t="str">
        <f ca="1" t="shared" si="12"/>
        <v>1.2.79.13 </v>
      </c>
      <c r="H8" s="105" t="str">
        <f ca="1" t="shared" si="12"/>
        <v>1.2.79.14 </v>
      </c>
      <c r="I8" s="105" t="str">
        <f ca="1" t="shared" si="12"/>
        <v>1.2.79.15 </v>
      </c>
      <c r="J8" s="105" t="str">
        <f ca="1" t="shared" si="12"/>
        <v>1.2.79.16 </v>
      </c>
      <c r="K8" s="106" t="str">
        <f ca="1" t="shared" si="12"/>
        <v>1.2.79.17 </v>
      </c>
      <c r="L8" s="78"/>
      <c r="M8" s="107" t="str">
        <f ca="1" t="shared" si="13" ref="M8:R8">INDIRECT(ADDRESS(AC8,$C$4+7))</f>
        <v>1.2.79.18 </v>
      </c>
      <c r="N8" s="105" t="str">
        <f ca="1" t="shared" si="13"/>
        <v>1.2.79.19 </v>
      </c>
      <c r="O8" s="105" t="str">
        <f ca="1" t="shared" si="13"/>
        <v>1.2.79.20 </v>
      </c>
      <c r="P8" s="105" t="str">
        <f ca="1" t="shared" si="13"/>
        <v>1.2.79.21 </v>
      </c>
      <c r="Q8" s="105" t="str">
        <f ca="1" t="shared" si="13"/>
        <v>1.2.79.22 </v>
      </c>
      <c r="R8" s="106" t="str">
        <f ca="1" t="shared" si="13"/>
        <v>1.2.79.23 </v>
      </c>
      <c r="S8" s="64"/>
      <c r="T8" s="32" t="str">
        <f t="shared" si="0"/>
        <v>L5</v>
      </c>
      <c r="U8" s="32">
        <v>20</v>
      </c>
      <c r="W8">
        <f>AH6+1</f>
        <v>16</v>
      </c>
      <c r="X8">
        <f aca="true" t="shared" si="14" ref="X8:AH8">W8+1</f>
        <v>17</v>
      </c>
      <c r="Y8">
        <f t="shared" si="14"/>
        <v>18</v>
      </c>
      <c r="Z8">
        <f t="shared" si="14"/>
        <v>19</v>
      </c>
      <c r="AA8">
        <f t="shared" si="14"/>
        <v>20</v>
      </c>
      <c r="AB8">
        <f t="shared" si="14"/>
        <v>21</v>
      </c>
      <c r="AC8">
        <f t="shared" si="14"/>
        <v>22</v>
      </c>
      <c r="AD8">
        <f t="shared" si="14"/>
        <v>23</v>
      </c>
      <c r="AE8">
        <f t="shared" si="14"/>
        <v>24</v>
      </c>
      <c r="AF8">
        <f t="shared" si="14"/>
        <v>25</v>
      </c>
      <c r="AG8">
        <f t="shared" si="14"/>
        <v>26</v>
      </c>
      <c r="AH8">
        <f t="shared" si="14"/>
        <v>27</v>
      </c>
      <c r="AI8" s="12" t="s">
        <v>40</v>
      </c>
      <c r="AJ8" s="12">
        <f ca="1">IF(INDIRECT(ADDRESS(AJ4+3,AJ5))&lt;1,1,INDIRECT(ADDRESS(AJ4+3,AJ5)))</f>
        <v>1</v>
      </c>
      <c r="AK8">
        <f t="shared" si="2"/>
        <v>5</v>
      </c>
      <c r="AL8" t="str">
        <f>AL7</f>
        <v>1.2.79.</v>
      </c>
      <c r="AM8">
        <f t="shared" si="10"/>
        <v>4</v>
      </c>
      <c r="AN8">
        <f t="shared" si="3"/>
        <v>4</v>
      </c>
      <c r="AO8" t="str">
        <f t="shared" si="4"/>
        <v>04</v>
      </c>
      <c r="AP8" t="str">
        <f t="shared" si="5"/>
        <v>004</v>
      </c>
      <c r="AQ8" t="str">
        <f ca="1" t="shared" si="6"/>
        <v> </v>
      </c>
      <c r="AR8" t="str">
        <f ca="1" t="shared" si="1"/>
        <v>1.2.79.4 </v>
      </c>
    </row>
    <row r="9" spans="1:44" ht="14.25" customHeight="1">
      <c r="A9" s="2" t="s">
        <v>16</v>
      </c>
      <c r="B9" s="4">
        <v>1</v>
      </c>
      <c r="C9" s="32"/>
      <c r="E9" s="102"/>
      <c r="F9" s="107"/>
      <c r="G9" s="105"/>
      <c r="H9" s="105"/>
      <c r="I9" s="105"/>
      <c r="J9" s="105"/>
      <c r="K9" s="106"/>
      <c r="L9" s="78"/>
      <c r="M9" s="107"/>
      <c r="N9" s="105"/>
      <c r="O9" s="105"/>
      <c r="P9" s="105"/>
      <c r="Q9" s="105"/>
      <c r="R9" s="106"/>
      <c r="S9" s="64"/>
      <c r="T9" s="32" t="str">
        <f t="shared" si="0"/>
        <v>L6</v>
      </c>
      <c r="U9" s="32">
        <v>19</v>
      </c>
      <c r="W9">
        <f aca="true" t="shared" si="15" ref="W9:AH9">W8</f>
        <v>16</v>
      </c>
      <c r="X9">
        <f t="shared" si="15"/>
        <v>17</v>
      </c>
      <c r="Y9">
        <f t="shared" si="15"/>
        <v>18</v>
      </c>
      <c r="Z9">
        <f t="shared" si="15"/>
        <v>19</v>
      </c>
      <c r="AA9">
        <f t="shared" si="15"/>
        <v>20</v>
      </c>
      <c r="AB9">
        <f t="shared" si="15"/>
        <v>21</v>
      </c>
      <c r="AC9">
        <f t="shared" si="15"/>
        <v>22</v>
      </c>
      <c r="AD9">
        <f t="shared" si="15"/>
        <v>23</v>
      </c>
      <c r="AE9">
        <f t="shared" si="15"/>
        <v>24</v>
      </c>
      <c r="AF9">
        <f t="shared" si="15"/>
        <v>25</v>
      </c>
      <c r="AG9">
        <f t="shared" si="15"/>
        <v>26</v>
      </c>
      <c r="AH9">
        <f t="shared" si="15"/>
        <v>27</v>
      </c>
      <c r="AI9" s="12" t="s">
        <v>41</v>
      </c>
      <c r="AJ9" s="12">
        <f ca="1">IF(INDIRECT(ADDRESS(AJ4+4,AJ5))="",9999,IF(INDIRECT(ADDRESS(AJ4+4,AJ5))&lt;1,9999,INDIRECT(ADDRESS(AJ4+4,AJ5))))</f>
        <v>48</v>
      </c>
      <c r="AK9">
        <f t="shared" si="2"/>
        <v>6</v>
      </c>
      <c r="AL9" t="str">
        <f>AL8</f>
        <v>1.2.79.</v>
      </c>
      <c r="AM9">
        <f t="shared" si="10"/>
        <v>5</v>
      </c>
      <c r="AN9">
        <f t="shared" si="3"/>
        <v>5</v>
      </c>
      <c r="AO9" t="str">
        <f t="shared" si="4"/>
        <v>05</v>
      </c>
      <c r="AP9" t="str">
        <f t="shared" si="5"/>
        <v>005</v>
      </c>
      <c r="AQ9" t="str">
        <f ca="1" t="shared" si="6"/>
        <v> </v>
      </c>
      <c r="AR9" t="str">
        <f ca="1" t="shared" si="1"/>
        <v>1.2.79.5 </v>
      </c>
    </row>
    <row r="10" spans="1:44" ht="14.25" customHeight="1">
      <c r="A10" s="2" t="s">
        <v>17</v>
      </c>
      <c r="B10" s="4">
        <v>48</v>
      </c>
      <c r="C10" s="32"/>
      <c r="D10" s="9"/>
      <c r="E10" s="102"/>
      <c r="F10" s="107" t="str">
        <f ca="1" t="shared" si="16" ref="F10:K10">INDIRECT(ADDRESS(W10,$C$4+7))</f>
        <v>1.2.79.24 </v>
      </c>
      <c r="G10" s="105" t="str">
        <f ca="1" t="shared" si="16"/>
        <v>1.2.79.25 </v>
      </c>
      <c r="H10" s="105" t="str">
        <f ca="1" t="shared" si="16"/>
        <v>1.2.79.26 </v>
      </c>
      <c r="I10" s="105" t="str">
        <f ca="1" t="shared" si="16"/>
        <v>1.2.79.27 </v>
      </c>
      <c r="J10" s="105" t="str">
        <f ca="1" t="shared" si="16"/>
        <v>1.2.79.28 </v>
      </c>
      <c r="K10" s="106" t="str">
        <f ca="1" t="shared" si="16"/>
        <v>1.2.79.29 </v>
      </c>
      <c r="L10" s="78"/>
      <c r="M10" s="107" t="str">
        <f ca="1" t="shared" si="17" ref="M10:R10">INDIRECT(ADDRESS(AC10,$C$4+7))</f>
        <v>1.2.79.30 </v>
      </c>
      <c r="N10" s="105" t="str">
        <f ca="1" t="shared" si="17"/>
        <v>1.2.79.31 </v>
      </c>
      <c r="O10" s="105" t="str">
        <f ca="1" t="shared" si="17"/>
        <v>1.2.79.32 </v>
      </c>
      <c r="P10" s="105" t="str">
        <f ca="1" t="shared" si="17"/>
        <v>1.2.79.33 </v>
      </c>
      <c r="Q10" s="105" t="str">
        <f ca="1" t="shared" si="17"/>
        <v>1.2.79.34 </v>
      </c>
      <c r="R10" s="106" t="str">
        <f ca="1" t="shared" si="17"/>
        <v>1.2.79.35 </v>
      </c>
      <c r="S10" s="64"/>
      <c r="T10" s="32" t="str">
        <f t="shared" si="0"/>
        <v>L7</v>
      </c>
      <c r="U10" s="32">
        <v>19</v>
      </c>
      <c r="W10">
        <f>AH8+1</f>
        <v>28</v>
      </c>
      <c r="X10">
        <f aca="true" t="shared" si="18" ref="X10:AH10">W10+1</f>
        <v>29</v>
      </c>
      <c r="Y10">
        <f t="shared" si="18"/>
        <v>30</v>
      </c>
      <c r="Z10">
        <f t="shared" si="18"/>
        <v>31</v>
      </c>
      <c r="AA10">
        <f t="shared" si="18"/>
        <v>32</v>
      </c>
      <c r="AB10">
        <f t="shared" si="18"/>
        <v>33</v>
      </c>
      <c r="AC10">
        <f t="shared" si="18"/>
        <v>34</v>
      </c>
      <c r="AD10">
        <f t="shared" si="18"/>
        <v>35</v>
      </c>
      <c r="AE10">
        <f t="shared" si="18"/>
        <v>36</v>
      </c>
      <c r="AF10">
        <f t="shared" si="18"/>
        <v>37</v>
      </c>
      <c r="AG10">
        <f t="shared" si="18"/>
        <v>38</v>
      </c>
      <c r="AH10">
        <f t="shared" si="18"/>
        <v>39</v>
      </c>
      <c r="AI10" s="12" t="s">
        <v>42</v>
      </c>
      <c r="AJ10" s="12">
        <f ca="1">IF(INDIRECT(ADDRESS(AJ4+5,AJ5))="",0,IF(INDIRECT(ADDRESS(AJ4+5,AJ5))&lt;1,0,IF(INDIRECT(ADDRESS(AJ4+5,AJ5))&gt;2,2,INDIRECT(ADDRESS(AJ4+5,AJ5)))))</f>
        <v>0</v>
      </c>
      <c r="AK10">
        <f t="shared" si="2"/>
        <v>7</v>
      </c>
      <c r="AL10" t="str">
        <f aca="true" t="shared" si="19" ref="AL10:AL28">AL9</f>
        <v>1.2.79.</v>
      </c>
      <c r="AM10">
        <f t="shared" si="10"/>
        <v>6</v>
      </c>
      <c r="AN10">
        <f t="shared" si="3"/>
        <v>6</v>
      </c>
      <c r="AO10" t="str">
        <f t="shared" si="4"/>
        <v>06</v>
      </c>
      <c r="AP10" t="str">
        <f t="shared" si="5"/>
        <v>006</v>
      </c>
      <c r="AQ10" t="str">
        <f ca="1" t="shared" si="6"/>
        <v> </v>
      </c>
      <c r="AR10" t="str">
        <f ca="1" t="shared" si="1"/>
        <v>1.2.79.6 </v>
      </c>
    </row>
    <row r="11" spans="1:44" ht="15" customHeight="1">
      <c r="A11" s="2" t="s">
        <v>18</v>
      </c>
      <c r="B11" s="4">
        <v>0</v>
      </c>
      <c r="C11" s="32"/>
      <c r="E11" s="102"/>
      <c r="F11" s="107"/>
      <c r="G11" s="105"/>
      <c r="H11" s="105"/>
      <c r="I11" s="105"/>
      <c r="J11" s="105"/>
      <c r="K11" s="106"/>
      <c r="L11" s="78"/>
      <c r="M11" s="107"/>
      <c r="N11" s="105"/>
      <c r="O11" s="105"/>
      <c r="P11" s="105"/>
      <c r="Q11" s="105"/>
      <c r="R11" s="106"/>
      <c r="S11" s="64"/>
      <c r="T11" s="32" t="str">
        <f t="shared" si="0"/>
        <v>L8</v>
      </c>
      <c r="U11" s="32">
        <v>20</v>
      </c>
      <c r="W11">
        <f aca="true" t="shared" si="20" ref="W11:AH11">W10</f>
        <v>28</v>
      </c>
      <c r="X11">
        <f t="shared" si="20"/>
        <v>29</v>
      </c>
      <c r="Y11">
        <f t="shared" si="20"/>
        <v>30</v>
      </c>
      <c r="Z11">
        <f t="shared" si="20"/>
        <v>31</v>
      </c>
      <c r="AA11">
        <f t="shared" si="20"/>
        <v>32</v>
      </c>
      <c r="AB11">
        <f t="shared" si="20"/>
        <v>33</v>
      </c>
      <c r="AC11">
        <f t="shared" si="20"/>
        <v>34</v>
      </c>
      <c r="AD11">
        <f t="shared" si="20"/>
        <v>35</v>
      </c>
      <c r="AE11">
        <f t="shared" si="20"/>
        <v>36</v>
      </c>
      <c r="AF11">
        <f t="shared" si="20"/>
        <v>37</v>
      </c>
      <c r="AG11">
        <f t="shared" si="20"/>
        <v>38</v>
      </c>
      <c r="AH11">
        <f t="shared" si="20"/>
        <v>39</v>
      </c>
      <c r="AK11">
        <f t="shared" si="2"/>
        <v>8</v>
      </c>
      <c r="AL11" t="str">
        <f t="shared" si="19"/>
        <v>1.2.79.</v>
      </c>
      <c r="AM11">
        <f t="shared" si="10"/>
        <v>7</v>
      </c>
      <c r="AN11">
        <f t="shared" si="3"/>
        <v>7</v>
      </c>
      <c r="AO11" t="str">
        <f t="shared" si="4"/>
        <v>07</v>
      </c>
      <c r="AP11" t="str">
        <f t="shared" si="5"/>
        <v>007</v>
      </c>
      <c r="AQ11" t="str">
        <f ca="1" t="shared" si="6"/>
        <v> </v>
      </c>
      <c r="AR11" t="str">
        <f ca="1" t="shared" si="1"/>
        <v>1.2.79.7 </v>
      </c>
    </row>
    <row r="12" spans="1:44" ht="14.25" customHeight="1" thickBot="1">
      <c r="A12" s="3" t="s">
        <v>19</v>
      </c>
      <c r="B12" s="5" t="s">
        <v>57</v>
      </c>
      <c r="C12" s="32"/>
      <c r="E12" s="102"/>
      <c r="F12" s="107" t="str">
        <f ca="1" t="shared" si="21" ref="F12:K12">INDIRECT(ADDRESS(W12,$C$4+7))</f>
        <v>1.2.79.36 </v>
      </c>
      <c r="G12" s="105" t="str">
        <f ca="1" t="shared" si="21"/>
        <v>1.2.79.37 </v>
      </c>
      <c r="H12" s="105" t="str">
        <f ca="1" t="shared" si="21"/>
        <v>1.2.79.38 </v>
      </c>
      <c r="I12" s="105" t="str">
        <f ca="1" t="shared" si="21"/>
        <v>1.2.79.39 </v>
      </c>
      <c r="J12" s="105" t="str">
        <f ca="1" t="shared" si="21"/>
        <v>1.2.79.40 </v>
      </c>
      <c r="K12" s="106" t="str">
        <f ca="1" t="shared" si="21"/>
        <v>1.2.79.41 </v>
      </c>
      <c r="L12" s="78"/>
      <c r="M12" s="107" t="str">
        <f ca="1" t="shared" si="22" ref="M12:R12">INDIRECT(ADDRESS(AC12,$C$4+7))</f>
        <v>1.2.79.42 </v>
      </c>
      <c r="N12" s="105" t="str">
        <f ca="1" t="shared" si="22"/>
        <v>1.2.79.43 </v>
      </c>
      <c r="O12" s="105" t="str">
        <f ca="1" t="shared" si="22"/>
        <v>1.2.79.44 </v>
      </c>
      <c r="P12" s="105" t="str">
        <f ca="1" t="shared" si="22"/>
        <v>1.2.79.45 </v>
      </c>
      <c r="Q12" s="105" t="str">
        <f ca="1" t="shared" si="22"/>
        <v>1.2.79.46 </v>
      </c>
      <c r="R12" s="106" t="str">
        <f ca="1" t="shared" si="22"/>
        <v>1.2.79.47 </v>
      </c>
      <c r="S12" s="64"/>
      <c r="T12" s="32" t="str">
        <f t="shared" si="0"/>
        <v>L9</v>
      </c>
      <c r="U12" s="32">
        <v>19</v>
      </c>
      <c r="W12">
        <f>AH10+1</f>
        <v>40</v>
      </c>
      <c r="X12">
        <f aca="true" t="shared" si="23" ref="X12:AH12">W12+1</f>
        <v>41</v>
      </c>
      <c r="Y12">
        <f t="shared" si="23"/>
        <v>42</v>
      </c>
      <c r="Z12">
        <f t="shared" si="23"/>
        <v>43</v>
      </c>
      <c r="AA12">
        <f t="shared" si="23"/>
        <v>44</v>
      </c>
      <c r="AB12">
        <f t="shared" si="23"/>
        <v>45</v>
      </c>
      <c r="AC12">
        <f t="shared" si="23"/>
        <v>46</v>
      </c>
      <c r="AD12">
        <f t="shared" si="23"/>
        <v>47</v>
      </c>
      <c r="AE12">
        <f t="shared" si="23"/>
        <v>48</v>
      </c>
      <c r="AF12">
        <f t="shared" si="23"/>
        <v>49</v>
      </c>
      <c r="AG12">
        <f t="shared" si="23"/>
        <v>50</v>
      </c>
      <c r="AH12">
        <f t="shared" si="23"/>
        <v>51</v>
      </c>
      <c r="AK12">
        <f t="shared" si="2"/>
        <v>9</v>
      </c>
      <c r="AL12" t="str">
        <f t="shared" si="19"/>
        <v>1.2.79.</v>
      </c>
      <c r="AM12">
        <f t="shared" si="10"/>
        <v>8</v>
      </c>
      <c r="AN12">
        <f t="shared" si="3"/>
        <v>8</v>
      </c>
      <c r="AO12" t="str">
        <f t="shared" si="4"/>
        <v>08</v>
      </c>
      <c r="AP12" t="str">
        <f t="shared" si="5"/>
        <v>008</v>
      </c>
      <c r="AQ12" t="str">
        <f ca="1" t="shared" si="6"/>
        <v> </v>
      </c>
      <c r="AR12" t="str">
        <f ca="1" t="shared" si="1"/>
        <v>1.2.79.8 </v>
      </c>
    </row>
    <row r="13" spans="3:44" ht="14.25" customHeight="1" thickBot="1">
      <c r="C13" s="32"/>
      <c r="E13" s="102"/>
      <c r="F13" s="107"/>
      <c r="G13" s="105"/>
      <c r="H13" s="105"/>
      <c r="I13" s="105"/>
      <c r="J13" s="105"/>
      <c r="K13" s="106"/>
      <c r="L13" s="78"/>
      <c r="M13" s="107"/>
      <c r="N13" s="105"/>
      <c r="O13" s="105"/>
      <c r="P13" s="105"/>
      <c r="Q13" s="105"/>
      <c r="R13" s="106"/>
      <c r="S13" s="64"/>
      <c r="T13" s="32" t="str">
        <f t="shared" si="0"/>
        <v>L10</v>
      </c>
      <c r="U13" s="32">
        <v>19</v>
      </c>
      <c r="W13">
        <f aca="true" t="shared" si="24" ref="W13:AH13">W12</f>
        <v>40</v>
      </c>
      <c r="X13">
        <f t="shared" si="24"/>
        <v>41</v>
      </c>
      <c r="Y13">
        <f t="shared" si="24"/>
        <v>42</v>
      </c>
      <c r="Z13">
        <f t="shared" si="24"/>
        <v>43</v>
      </c>
      <c r="AA13">
        <f t="shared" si="24"/>
        <v>44</v>
      </c>
      <c r="AB13">
        <f t="shared" si="24"/>
        <v>45</v>
      </c>
      <c r="AC13">
        <f t="shared" si="24"/>
        <v>46</v>
      </c>
      <c r="AD13">
        <f t="shared" si="24"/>
        <v>47</v>
      </c>
      <c r="AE13">
        <f t="shared" si="24"/>
        <v>48</v>
      </c>
      <c r="AF13">
        <f t="shared" si="24"/>
        <v>49</v>
      </c>
      <c r="AG13">
        <f t="shared" si="24"/>
        <v>50</v>
      </c>
      <c r="AH13">
        <f t="shared" si="24"/>
        <v>51</v>
      </c>
      <c r="AK13">
        <f t="shared" si="2"/>
        <v>10</v>
      </c>
      <c r="AL13" t="str">
        <f t="shared" si="19"/>
        <v>1.2.79.</v>
      </c>
      <c r="AM13">
        <f t="shared" si="10"/>
        <v>9</v>
      </c>
      <c r="AN13">
        <f t="shared" si="3"/>
        <v>9</v>
      </c>
      <c r="AO13" t="str">
        <f t="shared" si="4"/>
        <v>09</v>
      </c>
      <c r="AP13" t="str">
        <f t="shared" si="5"/>
        <v>009</v>
      </c>
      <c r="AQ13" t="str">
        <f ca="1" t="shared" si="6"/>
        <v> </v>
      </c>
      <c r="AR13" t="str">
        <f ca="1" t="shared" si="1"/>
        <v>1.2.79.9 </v>
      </c>
    </row>
    <row r="14" spans="1:44" ht="15" customHeight="1" thickBot="1">
      <c r="A14" s="6" t="s">
        <v>2</v>
      </c>
      <c r="B14" s="7"/>
      <c r="C14" s="32"/>
      <c r="E14" s="102"/>
      <c r="F14" s="107" t="str">
        <f ca="1" t="shared" si="25" ref="F14:K14">INDIRECT(ADDRESS(W14,$C$4+7))</f>
        <v>1.2.79.48 </v>
      </c>
      <c r="G14" s="105" t="str">
        <f ca="1" t="shared" si="25"/>
        <v>1.2.79.0 </v>
      </c>
      <c r="H14" s="105" t="str">
        <f ca="1" t="shared" si="25"/>
        <v>1.2.79.1 </v>
      </c>
      <c r="I14" s="105" t="str">
        <f ca="1" t="shared" si="25"/>
        <v>1.2.79.2 </v>
      </c>
      <c r="J14" s="105" t="str">
        <f ca="1" t="shared" si="25"/>
        <v>1.2.79.3 </v>
      </c>
      <c r="K14" s="106" t="str">
        <f ca="1" t="shared" si="25"/>
        <v>1.2.79.4 </v>
      </c>
      <c r="L14" s="78"/>
      <c r="M14" s="107" t="str">
        <f ca="1" t="shared" si="26" ref="M14:R14">INDIRECT(ADDRESS(AC14,$C$4+7))</f>
        <v>1.2.79.5 </v>
      </c>
      <c r="N14" s="105" t="str">
        <f ca="1" t="shared" si="26"/>
        <v>1.2.79.6 </v>
      </c>
      <c r="O14" s="105" t="str">
        <f ca="1" t="shared" si="26"/>
        <v>1.2.79.7 </v>
      </c>
      <c r="P14" s="105" t="str">
        <f ca="1" t="shared" si="26"/>
        <v>1.2.79.8 </v>
      </c>
      <c r="Q14" s="105" t="str">
        <f ca="1" t="shared" si="26"/>
        <v>1.2.79.9 </v>
      </c>
      <c r="R14" s="106" t="str">
        <f ca="1" t="shared" si="26"/>
        <v>1.2.79.10 </v>
      </c>
      <c r="S14" s="64"/>
      <c r="T14" s="32" t="str">
        <f t="shared" si="0"/>
        <v>L11</v>
      </c>
      <c r="U14" s="32">
        <v>20</v>
      </c>
      <c r="W14">
        <f>AH12+1</f>
        <v>52</v>
      </c>
      <c r="X14">
        <f aca="true" t="shared" si="27" ref="X14:AH14">W14+1</f>
        <v>53</v>
      </c>
      <c r="Y14">
        <f t="shared" si="27"/>
        <v>54</v>
      </c>
      <c r="Z14">
        <f t="shared" si="27"/>
        <v>55</v>
      </c>
      <c r="AA14">
        <f t="shared" si="27"/>
        <v>56</v>
      </c>
      <c r="AB14">
        <f t="shared" si="27"/>
        <v>57</v>
      </c>
      <c r="AC14">
        <f t="shared" si="27"/>
        <v>58</v>
      </c>
      <c r="AD14">
        <f t="shared" si="27"/>
        <v>59</v>
      </c>
      <c r="AE14">
        <f t="shared" si="27"/>
        <v>60</v>
      </c>
      <c r="AF14">
        <f t="shared" si="27"/>
        <v>61</v>
      </c>
      <c r="AG14">
        <f t="shared" si="27"/>
        <v>62</v>
      </c>
      <c r="AH14">
        <f t="shared" si="27"/>
        <v>63</v>
      </c>
      <c r="AK14">
        <f t="shared" si="2"/>
        <v>11</v>
      </c>
      <c r="AL14" t="str">
        <f t="shared" si="19"/>
        <v>1.2.79.</v>
      </c>
      <c r="AM14">
        <f t="shared" si="10"/>
        <v>10</v>
      </c>
      <c r="AN14">
        <f t="shared" si="3"/>
        <v>10</v>
      </c>
      <c r="AO14" t="str">
        <f t="shared" si="4"/>
        <v>10</v>
      </c>
      <c r="AP14" t="str">
        <f t="shared" si="5"/>
        <v>010</v>
      </c>
      <c r="AQ14" t="str">
        <f ca="1" t="shared" si="6"/>
        <v> </v>
      </c>
      <c r="AR14" t="str">
        <f ca="1" t="shared" si="1"/>
        <v>1.2.79.10 </v>
      </c>
    </row>
    <row r="15" spans="3:44" ht="14.25" customHeight="1">
      <c r="C15" s="32"/>
      <c r="E15" s="70"/>
      <c r="F15" s="107"/>
      <c r="G15" s="105"/>
      <c r="H15" s="105"/>
      <c r="I15" s="105"/>
      <c r="J15" s="105"/>
      <c r="K15" s="106"/>
      <c r="L15" s="78"/>
      <c r="M15" s="107"/>
      <c r="N15" s="105"/>
      <c r="O15" s="105"/>
      <c r="P15" s="105"/>
      <c r="Q15" s="105"/>
      <c r="R15" s="106"/>
      <c r="S15" s="64"/>
      <c r="T15" s="32" t="str">
        <f t="shared" si="0"/>
        <v>L12</v>
      </c>
      <c r="U15" s="32">
        <v>19</v>
      </c>
      <c r="W15">
        <f aca="true" t="shared" si="28" ref="W15:AH15">W14</f>
        <v>52</v>
      </c>
      <c r="X15">
        <f t="shared" si="28"/>
        <v>53</v>
      </c>
      <c r="Y15">
        <f t="shared" si="28"/>
        <v>54</v>
      </c>
      <c r="Z15">
        <f t="shared" si="28"/>
        <v>55</v>
      </c>
      <c r="AA15">
        <f t="shared" si="28"/>
        <v>56</v>
      </c>
      <c r="AB15">
        <f t="shared" si="28"/>
        <v>57</v>
      </c>
      <c r="AC15">
        <f t="shared" si="28"/>
        <v>58</v>
      </c>
      <c r="AD15">
        <f t="shared" si="28"/>
        <v>59</v>
      </c>
      <c r="AE15">
        <f t="shared" si="28"/>
        <v>60</v>
      </c>
      <c r="AF15">
        <f t="shared" si="28"/>
        <v>61</v>
      </c>
      <c r="AG15">
        <f t="shared" si="28"/>
        <v>62</v>
      </c>
      <c r="AH15">
        <f t="shared" si="28"/>
        <v>63</v>
      </c>
      <c r="AK15">
        <f t="shared" si="2"/>
        <v>12</v>
      </c>
      <c r="AL15" t="str">
        <f t="shared" si="19"/>
        <v>1.2.79.</v>
      </c>
      <c r="AM15">
        <f t="shared" si="10"/>
        <v>11</v>
      </c>
      <c r="AN15">
        <f t="shared" si="3"/>
        <v>11</v>
      </c>
      <c r="AO15" t="str">
        <f t="shared" si="4"/>
        <v>11</v>
      </c>
      <c r="AP15" t="str">
        <f t="shared" si="5"/>
        <v>011</v>
      </c>
      <c r="AQ15" t="str">
        <f ca="1" t="shared" si="6"/>
        <v> </v>
      </c>
      <c r="AR15" t="str">
        <f ca="1" t="shared" si="1"/>
        <v>1.2.79.11 </v>
      </c>
    </row>
    <row r="16" spans="3:44" ht="15" customHeight="1">
      <c r="C16" s="32"/>
      <c r="E16" s="70"/>
      <c r="F16" s="107" t="str">
        <f ca="1" t="shared" si="29" ref="F16:K16">INDIRECT(ADDRESS(W16,$C$4+7))</f>
        <v>1.2.79.11 </v>
      </c>
      <c r="G16" s="105" t="str">
        <f ca="1" t="shared" si="29"/>
        <v>1.2.79.12 </v>
      </c>
      <c r="H16" s="105" t="str">
        <f ca="1" t="shared" si="29"/>
        <v>1.2.79.13 </v>
      </c>
      <c r="I16" s="105" t="str">
        <f ca="1" t="shared" si="29"/>
        <v>1.2.79.14 </v>
      </c>
      <c r="J16" s="105" t="str">
        <f ca="1" t="shared" si="29"/>
        <v>1.2.79.15 </v>
      </c>
      <c r="K16" s="106" t="str">
        <f ca="1" t="shared" si="29"/>
        <v>1.2.79.16 </v>
      </c>
      <c r="L16" s="78"/>
      <c r="M16" s="107" t="str">
        <f ca="1" t="shared" si="30" ref="M16:R16">INDIRECT(ADDRESS(AC16,$C$4+7))</f>
        <v>1.2.79.17 </v>
      </c>
      <c r="N16" s="105" t="str">
        <f ca="1" t="shared" si="30"/>
        <v>1.2.79.18 </v>
      </c>
      <c r="O16" s="105" t="str">
        <f ca="1" t="shared" si="30"/>
        <v>1.2.79.19 </v>
      </c>
      <c r="P16" s="105" t="str">
        <f ca="1" t="shared" si="30"/>
        <v>1.2.79.20 </v>
      </c>
      <c r="Q16" s="105" t="str">
        <f ca="1" t="shared" si="30"/>
        <v>1.2.79.21 </v>
      </c>
      <c r="R16" s="106" t="str">
        <f ca="1" t="shared" si="30"/>
        <v>1.2.79.22 </v>
      </c>
      <c r="S16" s="64"/>
      <c r="T16" s="32" t="str">
        <f t="shared" si="0"/>
        <v>L13</v>
      </c>
      <c r="U16" s="32">
        <v>20</v>
      </c>
      <c r="W16">
        <f>AH14+1</f>
        <v>64</v>
      </c>
      <c r="X16">
        <f aca="true" t="shared" si="31" ref="X16:AH16">W16+1</f>
        <v>65</v>
      </c>
      <c r="Y16">
        <f t="shared" si="31"/>
        <v>66</v>
      </c>
      <c r="Z16">
        <f t="shared" si="31"/>
        <v>67</v>
      </c>
      <c r="AA16">
        <f t="shared" si="31"/>
        <v>68</v>
      </c>
      <c r="AB16">
        <f t="shared" si="31"/>
        <v>69</v>
      </c>
      <c r="AC16">
        <f t="shared" si="31"/>
        <v>70</v>
      </c>
      <c r="AD16">
        <f t="shared" si="31"/>
        <v>71</v>
      </c>
      <c r="AE16">
        <f t="shared" si="31"/>
        <v>72</v>
      </c>
      <c r="AF16">
        <f t="shared" si="31"/>
        <v>73</v>
      </c>
      <c r="AG16">
        <f t="shared" si="31"/>
        <v>74</v>
      </c>
      <c r="AH16">
        <f t="shared" si="31"/>
        <v>75</v>
      </c>
      <c r="AK16">
        <f t="shared" si="2"/>
        <v>13</v>
      </c>
      <c r="AL16" t="str">
        <f t="shared" si="19"/>
        <v>1.2.79.</v>
      </c>
      <c r="AM16">
        <f t="shared" si="10"/>
        <v>12</v>
      </c>
      <c r="AN16">
        <f t="shared" si="3"/>
        <v>12</v>
      </c>
      <c r="AO16" t="str">
        <f t="shared" si="4"/>
        <v>12</v>
      </c>
      <c r="AP16" t="str">
        <f t="shared" si="5"/>
        <v>012</v>
      </c>
      <c r="AQ16" t="str">
        <f ca="1" t="shared" si="6"/>
        <v> </v>
      </c>
      <c r="AR16" t="str">
        <f ca="1" t="shared" si="1"/>
        <v>1.2.79.12 </v>
      </c>
    </row>
    <row r="17" spans="3:44" ht="14.25" customHeight="1">
      <c r="C17" s="32"/>
      <c r="E17" s="70"/>
      <c r="F17" s="107"/>
      <c r="G17" s="105"/>
      <c r="H17" s="105"/>
      <c r="I17" s="105"/>
      <c r="J17" s="105"/>
      <c r="K17" s="106"/>
      <c r="L17" s="78"/>
      <c r="M17" s="107"/>
      <c r="N17" s="105"/>
      <c r="O17" s="105"/>
      <c r="P17" s="105"/>
      <c r="Q17" s="105"/>
      <c r="R17" s="106"/>
      <c r="S17" s="64"/>
      <c r="T17" s="32" t="str">
        <f t="shared" si="0"/>
        <v>L14</v>
      </c>
      <c r="U17" s="32">
        <v>19</v>
      </c>
      <c r="W17">
        <f aca="true" t="shared" si="32" ref="W17:AH17">W16</f>
        <v>64</v>
      </c>
      <c r="X17">
        <f t="shared" si="32"/>
        <v>65</v>
      </c>
      <c r="Y17">
        <f t="shared" si="32"/>
        <v>66</v>
      </c>
      <c r="Z17">
        <f t="shared" si="32"/>
        <v>67</v>
      </c>
      <c r="AA17">
        <f t="shared" si="32"/>
        <v>68</v>
      </c>
      <c r="AB17">
        <f t="shared" si="32"/>
        <v>69</v>
      </c>
      <c r="AC17">
        <f t="shared" si="32"/>
        <v>70</v>
      </c>
      <c r="AD17">
        <f t="shared" si="32"/>
        <v>71</v>
      </c>
      <c r="AE17">
        <f t="shared" si="32"/>
        <v>72</v>
      </c>
      <c r="AF17">
        <f t="shared" si="32"/>
        <v>73</v>
      </c>
      <c r="AG17">
        <f t="shared" si="32"/>
        <v>74</v>
      </c>
      <c r="AH17">
        <f t="shared" si="32"/>
        <v>75</v>
      </c>
      <c r="AK17">
        <f t="shared" si="2"/>
        <v>14</v>
      </c>
      <c r="AL17" t="str">
        <f t="shared" si="19"/>
        <v>1.2.79.</v>
      </c>
      <c r="AM17">
        <f t="shared" si="10"/>
        <v>13</v>
      </c>
      <c r="AN17">
        <f t="shared" si="3"/>
        <v>13</v>
      </c>
      <c r="AO17" t="str">
        <f t="shared" si="4"/>
        <v>13</v>
      </c>
      <c r="AP17" t="str">
        <f t="shared" si="5"/>
        <v>013</v>
      </c>
      <c r="AQ17" t="str">
        <f ca="1" t="shared" si="6"/>
        <v> </v>
      </c>
      <c r="AR17" t="str">
        <f ca="1" t="shared" si="1"/>
        <v>1.2.79.13 </v>
      </c>
    </row>
    <row r="18" spans="3:44" ht="14.25" customHeight="1">
      <c r="C18" s="32"/>
      <c r="D18" s="8" t="s">
        <v>57</v>
      </c>
      <c r="E18" s="70"/>
      <c r="F18" s="107" t="str">
        <f ca="1" t="shared" si="33" ref="F18:K18">INDIRECT(ADDRESS(W18,$C$4+7))</f>
        <v>1.2.79.23 </v>
      </c>
      <c r="G18" s="105" t="str">
        <f ca="1" t="shared" si="33"/>
        <v>1.2.79.24 </v>
      </c>
      <c r="H18" s="105" t="str">
        <f ca="1" t="shared" si="33"/>
        <v>1.2.79.25 </v>
      </c>
      <c r="I18" s="105" t="str">
        <f ca="1" t="shared" si="33"/>
        <v>1.2.79.26 </v>
      </c>
      <c r="J18" s="105" t="str">
        <f ca="1" t="shared" si="33"/>
        <v>1.2.79.27 </v>
      </c>
      <c r="K18" s="106" t="str">
        <f ca="1" t="shared" si="33"/>
        <v>1.2.79.28 </v>
      </c>
      <c r="L18" s="78"/>
      <c r="M18" s="107" t="str">
        <f ca="1" t="shared" si="34" ref="M18:R18">INDIRECT(ADDRESS(AC18,$C$4+7))</f>
        <v>1.2.79.29 </v>
      </c>
      <c r="N18" s="105" t="str">
        <f ca="1" t="shared" si="34"/>
        <v>1.2.79.30 </v>
      </c>
      <c r="O18" s="105" t="str">
        <f ca="1" t="shared" si="34"/>
        <v>1.2.79.31 </v>
      </c>
      <c r="P18" s="105" t="str">
        <f ca="1" t="shared" si="34"/>
        <v>1.2.79.32 </v>
      </c>
      <c r="Q18" s="105" t="str">
        <f ca="1" t="shared" si="34"/>
        <v>1.2.79.33 </v>
      </c>
      <c r="R18" s="106" t="str">
        <f ca="1" t="shared" si="34"/>
        <v>1.2.79.34 </v>
      </c>
      <c r="S18" s="64"/>
      <c r="T18" s="32" t="str">
        <f t="shared" si="0"/>
        <v>L15</v>
      </c>
      <c r="U18" s="32">
        <v>19</v>
      </c>
      <c r="W18">
        <f>AH16+1</f>
        <v>76</v>
      </c>
      <c r="X18">
        <f aca="true" t="shared" si="35" ref="X18:AH18">W18+1</f>
        <v>77</v>
      </c>
      <c r="Y18">
        <f t="shared" si="35"/>
        <v>78</v>
      </c>
      <c r="Z18">
        <f t="shared" si="35"/>
        <v>79</v>
      </c>
      <c r="AA18">
        <f t="shared" si="35"/>
        <v>80</v>
      </c>
      <c r="AB18">
        <f t="shared" si="35"/>
        <v>81</v>
      </c>
      <c r="AC18">
        <f t="shared" si="35"/>
        <v>82</v>
      </c>
      <c r="AD18">
        <f t="shared" si="35"/>
        <v>83</v>
      </c>
      <c r="AE18">
        <f t="shared" si="35"/>
        <v>84</v>
      </c>
      <c r="AF18">
        <f t="shared" si="35"/>
        <v>85</v>
      </c>
      <c r="AG18">
        <f t="shared" si="35"/>
        <v>86</v>
      </c>
      <c r="AH18">
        <f t="shared" si="35"/>
        <v>87</v>
      </c>
      <c r="AK18">
        <f t="shared" si="2"/>
        <v>15</v>
      </c>
      <c r="AL18" t="str">
        <f t="shared" si="19"/>
        <v>1.2.79.</v>
      </c>
      <c r="AM18">
        <f t="shared" si="10"/>
        <v>14</v>
      </c>
      <c r="AN18">
        <f t="shared" si="3"/>
        <v>14</v>
      </c>
      <c r="AO18" t="str">
        <f t="shared" si="4"/>
        <v>14</v>
      </c>
      <c r="AP18" t="str">
        <f t="shared" si="5"/>
        <v>014</v>
      </c>
      <c r="AQ18" t="str">
        <f ca="1" t="shared" si="6"/>
        <v> </v>
      </c>
      <c r="AR18" t="str">
        <f ca="1" t="shared" si="1"/>
        <v>1.2.79.14 </v>
      </c>
    </row>
    <row r="19" spans="3:44" ht="15" customHeight="1">
      <c r="C19" s="32"/>
      <c r="E19" s="69"/>
      <c r="F19" s="107"/>
      <c r="G19" s="105"/>
      <c r="H19" s="105"/>
      <c r="I19" s="105"/>
      <c r="J19" s="105"/>
      <c r="K19" s="106"/>
      <c r="L19" s="78"/>
      <c r="M19" s="107"/>
      <c r="N19" s="105"/>
      <c r="O19" s="105"/>
      <c r="P19" s="105"/>
      <c r="Q19" s="105"/>
      <c r="R19" s="106"/>
      <c r="S19" s="64"/>
      <c r="T19" s="32" t="str">
        <f t="shared" si="0"/>
        <v>L16</v>
      </c>
      <c r="U19" s="32">
        <v>20</v>
      </c>
      <c r="W19">
        <f aca="true" t="shared" si="36" ref="W19:AH19">W18</f>
        <v>76</v>
      </c>
      <c r="X19">
        <f t="shared" si="36"/>
        <v>77</v>
      </c>
      <c r="Y19">
        <f t="shared" si="36"/>
        <v>78</v>
      </c>
      <c r="Z19">
        <f t="shared" si="36"/>
        <v>79</v>
      </c>
      <c r="AA19">
        <f t="shared" si="36"/>
        <v>80</v>
      </c>
      <c r="AB19">
        <f t="shared" si="36"/>
        <v>81</v>
      </c>
      <c r="AC19">
        <f t="shared" si="36"/>
        <v>82</v>
      </c>
      <c r="AD19">
        <f t="shared" si="36"/>
        <v>83</v>
      </c>
      <c r="AE19">
        <f t="shared" si="36"/>
        <v>84</v>
      </c>
      <c r="AF19">
        <f t="shared" si="36"/>
        <v>85</v>
      </c>
      <c r="AG19">
        <f t="shared" si="36"/>
        <v>86</v>
      </c>
      <c r="AH19">
        <f t="shared" si="36"/>
        <v>87</v>
      </c>
      <c r="AK19">
        <f t="shared" si="2"/>
        <v>16</v>
      </c>
      <c r="AL19" t="str">
        <f t="shared" si="19"/>
        <v>1.2.79.</v>
      </c>
      <c r="AM19">
        <f t="shared" si="10"/>
        <v>15</v>
      </c>
      <c r="AN19">
        <f t="shared" si="3"/>
        <v>15</v>
      </c>
      <c r="AO19" t="str">
        <f t="shared" si="4"/>
        <v>15</v>
      </c>
      <c r="AP19" t="str">
        <f t="shared" si="5"/>
        <v>015</v>
      </c>
      <c r="AQ19" t="str">
        <f ca="1" t="shared" si="6"/>
        <v> </v>
      </c>
      <c r="AR19" t="str">
        <f ca="1" t="shared" si="1"/>
        <v>1.2.79.15 </v>
      </c>
    </row>
    <row r="20" spans="3:44" ht="14.25" customHeight="1">
      <c r="C20" s="32"/>
      <c r="E20" s="69"/>
      <c r="F20" s="107" t="str">
        <f ca="1" t="shared" si="37" ref="F20:K20">INDIRECT(ADDRESS(W20,$C$4+7))</f>
        <v>1.2.79.35 </v>
      </c>
      <c r="G20" s="105" t="str">
        <f ca="1" t="shared" si="37"/>
        <v>1.2.79.36 </v>
      </c>
      <c r="H20" s="105" t="str">
        <f ca="1" t="shared" si="37"/>
        <v>1.2.79.37 </v>
      </c>
      <c r="I20" s="105" t="str">
        <f ca="1" t="shared" si="37"/>
        <v>1.2.79.38 </v>
      </c>
      <c r="J20" s="105" t="str">
        <f ca="1" t="shared" si="37"/>
        <v>1.2.79.39 </v>
      </c>
      <c r="K20" s="106" t="str">
        <f ca="1" t="shared" si="37"/>
        <v>1.2.79.40 </v>
      </c>
      <c r="L20" s="78"/>
      <c r="M20" s="107" t="str">
        <f ca="1" t="shared" si="38" ref="M20:R20">INDIRECT(ADDRESS(AC20,$C$4+7))</f>
        <v>1.2.79.41 </v>
      </c>
      <c r="N20" s="105" t="str">
        <f ca="1" t="shared" si="38"/>
        <v>1.2.79.42 </v>
      </c>
      <c r="O20" s="105" t="str">
        <f ca="1" t="shared" si="38"/>
        <v>1.2.79.43 </v>
      </c>
      <c r="P20" s="105" t="str">
        <f ca="1" t="shared" si="38"/>
        <v>1.2.79.44 </v>
      </c>
      <c r="Q20" s="105" t="str">
        <f ca="1" t="shared" si="38"/>
        <v>1.2.79.45 </v>
      </c>
      <c r="R20" s="106" t="str">
        <f ca="1" t="shared" si="38"/>
        <v>1.2.79.46 </v>
      </c>
      <c r="S20" s="64"/>
      <c r="T20" s="32" t="str">
        <f t="shared" si="0"/>
        <v>L17</v>
      </c>
      <c r="U20" s="32">
        <v>19</v>
      </c>
      <c r="W20">
        <f>AH18+1</f>
        <v>88</v>
      </c>
      <c r="X20">
        <f aca="true" t="shared" si="39" ref="X20:AH20">W20+1</f>
        <v>89</v>
      </c>
      <c r="Y20">
        <f t="shared" si="39"/>
        <v>90</v>
      </c>
      <c r="Z20">
        <f t="shared" si="39"/>
        <v>91</v>
      </c>
      <c r="AA20">
        <f t="shared" si="39"/>
        <v>92</v>
      </c>
      <c r="AB20">
        <f t="shared" si="39"/>
        <v>93</v>
      </c>
      <c r="AC20">
        <f t="shared" si="39"/>
        <v>94</v>
      </c>
      <c r="AD20">
        <f t="shared" si="39"/>
        <v>95</v>
      </c>
      <c r="AE20">
        <f t="shared" si="39"/>
        <v>96</v>
      </c>
      <c r="AF20">
        <f t="shared" si="39"/>
        <v>97</v>
      </c>
      <c r="AG20">
        <f t="shared" si="39"/>
        <v>98</v>
      </c>
      <c r="AH20">
        <f t="shared" si="39"/>
        <v>99</v>
      </c>
      <c r="AK20">
        <f t="shared" si="2"/>
        <v>17</v>
      </c>
      <c r="AL20" t="str">
        <f t="shared" si="19"/>
        <v>1.2.79.</v>
      </c>
      <c r="AM20">
        <f t="shared" si="10"/>
        <v>16</v>
      </c>
      <c r="AN20">
        <f t="shared" si="3"/>
        <v>16</v>
      </c>
      <c r="AO20" t="str">
        <f t="shared" si="4"/>
        <v>16</v>
      </c>
      <c r="AP20" t="str">
        <f t="shared" si="5"/>
        <v>016</v>
      </c>
      <c r="AQ20" t="str">
        <f ca="1" t="shared" si="6"/>
        <v> </v>
      </c>
      <c r="AR20" t="str">
        <f ca="1" t="shared" si="1"/>
        <v>1.2.79.16 </v>
      </c>
    </row>
    <row r="21" spans="3:44" ht="14.25" customHeight="1">
      <c r="C21" s="32"/>
      <c r="E21" s="69"/>
      <c r="F21" s="107"/>
      <c r="G21" s="105"/>
      <c r="H21" s="105"/>
      <c r="I21" s="105"/>
      <c r="J21" s="105"/>
      <c r="K21" s="106"/>
      <c r="L21" s="78"/>
      <c r="M21" s="107"/>
      <c r="N21" s="105"/>
      <c r="O21" s="105"/>
      <c r="P21" s="105"/>
      <c r="Q21" s="105"/>
      <c r="R21" s="106"/>
      <c r="S21" s="64"/>
      <c r="T21" s="32" t="str">
        <f t="shared" si="0"/>
        <v>L18</v>
      </c>
      <c r="U21" s="32">
        <v>19</v>
      </c>
      <c r="W21">
        <f aca="true" t="shared" si="40" ref="W21:AH21">W20</f>
        <v>88</v>
      </c>
      <c r="X21">
        <f t="shared" si="40"/>
        <v>89</v>
      </c>
      <c r="Y21">
        <f t="shared" si="40"/>
        <v>90</v>
      </c>
      <c r="Z21">
        <f t="shared" si="40"/>
        <v>91</v>
      </c>
      <c r="AA21">
        <f t="shared" si="40"/>
        <v>92</v>
      </c>
      <c r="AB21">
        <f t="shared" si="40"/>
        <v>93</v>
      </c>
      <c r="AC21">
        <f t="shared" si="40"/>
        <v>94</v>
      </c>
      <c r="AD21">
        <f t="shared" si="40"/>
        <v>95</v>
      </c>
      <c r="AE21">
        <f t="shared" si="40"/>
        <v>96</v>
      </c>
      <c r="AF21">
        <f t="shared" si="40"/>
        <v>97</v>
      </c>
      <c r="AG21">
        <f t="shared" si="40"/>
        <v>98</v>
      </c>
      <c r="AH21">
        <f t="shared" si="40"/>
        <v>99</v>
      </c>
      <c r="AK21">
        <f t="shared" si="2"/>
        <v>18</v>
      </c>
      <c r="AL21" t="str">
        <f t="shared" si="19"/>
        <v>1.2.79.</v>
      </c>
      <c r="AM21">
        <f t="shared" si="10"/>
        <v>17</v>
      </c>
      <c r="AN21">
        <f t="shared" si="3"/>
        <v>17</v>
      </c>
      <c r="AO21" t="str">
        <f t="shared" si="4"/>
        <v>17</v>
      </c>
      <c r="AP21" t="str">
        <f t="shared" si="5"/>
        <v>017</v>
      </c>
      <c r="AQ21" t="str">
        <f ca="1" t="shared" si="6"/>
        <v> </v>
      </c>
      <c r="AR21" t="str">
        <f ca="1" t="shared" si="1"/>
        <v>1.2.79.17 </v>
      </c>
    </row>
    <row r="22" spans="3:44" ht="15" customHeight="1">
      <c r="C22" s="32"/>
      <c r="E22" s="69"/>
      <c r="F22" s="107" t="str">
        <f ca="1" t="shared" si="41" ref="F22:K22">INDIRECT(ADDRESS(W22,$C$4+7))</f>
        <v>1.2.79.47 </v>
      </c>
      <c r="G22" s="105" t="str">
        <f ca="1" t="shared" si="41"/>
        <v>1.2.79.48 </v>
      </c>
      <c r="H22" s="105" t="str">
        <f ca="1" t="shared" si="41"/>
        <v>1.2.79.0 </v>
      </c>
      <c r="I22" s="105" t="str">
        <f ca="1" t="shared" si="41"/>
        <v>1.2.79.1 </v>
      </c>
      <c r="J22" s="105" t="str">
        <f ca="1" t="shared" si="41"/>
        <v>1.2.79.2 </v>
      </c>
      <c r="K22" s="106" t="str">
        <f ca="1" t="shared" si="41"/>
        <v>1.2.79.3 </v>
      </c>
      <c r="L22" s="78"/>
      <c r="M22" s="107" t="str">
        <f ca="1" t="shared" si="42" ref="M22:R22">INDIRECT(ADDRESS(AC22,$C$4+7))</f>
        <v>1.2.79.4 </v>
      </c>
      <c r="N22" s="105" t="str">
        <f ca="1" t="shared" si="42"/>
        <v>1.2.79.5 </v>
      </c>
      <c r="O22" s="105" t="str">
        <f ca="1" t="shared" si="42"/>
        <v>1.2.79.6 </v>
      </c>
      <c r="P22" s="105" t="str">
        <f ca="1" t="shared" si="42"/>
        <v>1.2.79.7 </v>
      </c>
      <c r="Q22" s="105" t="str">
        <f ca="1" t="shared" si="42"/>
        <v>1.2.79.8 </v>
      </c>
      <c r="R22" s="106" t="str">
        <f ca="1" t="shared" si="42"/>
        <v>1.2.79.9 </v>
      </c>
      <c r="S22" s="64"/>
      <c r="T22" s="32" t="str">
        <f t="shared" si="0"/>
        <v>L19</v>
      </c>
      <c r="U22" s="32">
        <v>20</v>
      </c>
      <c r="W22">
        <f>AH20+1</f>
        <v>100</v>
      </c>
      <c r="X22">
        <f aca="true" t="shared" si="43" ref="X22:AH22">W22+1</f>
        <v>101</v>
      </c>
      <c r="Y22">
        <f t="shared" si="43"/>
        <v>102</v>
      </c>
      <c r="Z22">
        <f t="shared" si="43"/>
        <v>103</v>
      </c>
      <c r="AA22">
        <f t="shared" si="43"/>
        <v>104</v>
      </c>
      <c r="AB22">
        <f t="shared" si="43"/>
        <v>105</v>
      </c>
      <c r="AC22">
        <f t="shared" si="43"/>
        <v>106</v>
      </c>
      <c r="AD22">
        <f t="shared" si="43"/>
        <v>107</v>
      </c>
      <c r="AE22">
        <f t="shared" si="43"/>
        <v>108</v>
      </c>
      <c r="AF22">
        <f t="shared" si="43"/>
        <v>109</v>
      </c>
      <c r="AG22">
        <f t="shared" si="43"/>
        <v>110</v>
      </c>
      <c r="AH22">
        <f t="shared" si="43"/>
        <v>111</v>
      </c>
      <c r="AK22">
        <f t="shared" si="2"/>
        <v>19</v>
      </c>
      <c r="AL22" t="str">
        <f t="shared" si="19"/>
        <v>1.2.79.</v>
      </c>
      <c r="AM22">
        <f t="shared" si="10"/>
        <v>18</v>
      </c>
      <c r="AN22">
        <f t="shared" si="3"/>
        <v>18</v>
      </c>
      <c r="AO22" t="str">
        <f t="shared" si="4"/>
        <v>18</v>
      </c>
      <c r="AP22" t="str">
        <f t="shared" si="5"/>
        <v>018</v>
      </c>
      <c r="AQ22" t="str">
        <f ca="1" t="shared" si="6"/>
        <v> </v>
      </c>
      <c r="AR22" t="str">
        <f ca="1" t="shared" si="1"/>
        <v>1.2.79.18 </v>
      </c>
    </row>
    <row r="23" spans="3:44" ht="14.25" customHeight="1">
      <c r="C23" s="32"/>
      <c r="E23" s="69"/>
      <c r="F23" s="107"/>
      <c r="G23" s="105"/>
      <c r="H23" s="105"/>
      <c r="I23" s="105"/>
      <c r="J23" s="105"/>
      <c r="K23" s="106"/>
      <c r="L23" s="78"/>
      <c r="M23" s="107"/>
      <c r="N23" s="105"/>
      <c r="O23" s="105"/>
      <c r="P23" s="105"/>
      <c r="Q23" s="105"/>
      <c r="R23" s="106"/>
      <c r="S23" s="64"/>
      <c r="T23" s="32" t="str">
        <f t="shared" si="0"/>
        <v>L20</v>
      </c>
      <c r="U23" s="32">
        <v>19</v>
      </c>
      <c r="W23">
        <f aca="true" t="shared" si="44" ref="W23:AH23">W22</f>
        <v>100</v>
      </c>
      <c r="X23">
        <f t="shared" si="44"/>
        <v>101</v>
      </c>
      <c r="Y23">
        <f t="shared" si="44"/>
        <v>102</v>
      </c>
      <c r="Z23">
        <f t="shared" si="44"/>
        <v>103</v>
      </c>
      <c r="AA23">
        <f t="shared" si="44"/>
        <v>104</v>
      </c>
      <c r="AB23">
        <f t="shared" si="44"/>
        <v>105</v>
      </c>
      <c r="AC23">
        <f t="shared" si="44"/>
        <v>106</v>
      </c>
      <c r="AD23">
        <f t="shared" si="44"/>
        <v>107</v>
      </c>
      <c r="AE23">
        <f t="shared" si="44"/>
        <v>108</v>
      </c>
      <c r="AF23">
        <f t="shared" si="44"/>
        <v>109</v>
      </c>
      <c r="AG23">
        <f t="shared" si="44"/>
        <v>110</v>
      </c>
      <c r="AH23">
        <f t="shared" si="44"/>
        <v>111</v>
      </c>
      <c r="AK23">
        <f t="shared" si="2"/>
        <v>20</v>
      </c>
      <c r="AL23" t="str">
        <f t="shared" si="19"/>
        <v>1.2.79.</v>
      </c>
      <c r="AM23">
        <f t="shared" si="10"/>
        <v>19</v>
      </c>
      <c r="AN23">
        <f t="shared" si="3"/>
        <v>19</v>
      </c>
      <c r="AO23" t="str">
        <f t="shared" si="4"/>
        <v>19</v>
      </c>
      <c r="AP23" t="str">
        <f t="shared" si="5"/>
        <v>019</v>
      </c>
      <c r="AQ23" t="str">
        <f ca="1" t="shared" si="6"/>
        <v> </v>
      </c>
      <c r="AR23" t="str">
        <f ca="1" t="shared" si="1"/>
        <v>1.2.79.19 </v>
      </c>
    </row>
    <row r="24" spans="3:44" ht="15" customHeight="1">
      <c r="C24" s="32"/>
      <c r="E24" s="69"/>
      <c r="F24" s="107" t="str">
        <f ca="1" t="shared" si="45" ref="F24:K24">INDIRECT(ADDRESS(W24,$C$4+7))</f>
        <v>1.2.79.10 </v>
      </c>
      <c r="G24" s="105" t="str">
        <f ca="1" t="shared" si="45"/>
        <v>1.2.79.11 </v>
      </c>
      <c r="H24" s="105" t="str">
        <f ca="1" t="shared" si="45"/>
        <v>1.2.79.12 </v>
      </c>
      <c r="I24" s="105" t="str">
        <f ca="1" t="shared" si="45"/>
        <v>1.2.79.13 </v>
      </c>
      <c r="J24" s="105" t="str">
        <f ca="1" t="shared" si="45"/>
        <v>1.2.79.14 </v>
      </c>
      <c r="K24" s="106" t="str">
        <f ca="1" t="shared" si="45"/>
        <v>1.2.79.15 </v>
      </c>
      <c r="L24" s="78"/>
      <c r="M24" s="107" t="str">
        <f ca="1" t="shared" si="46" ref="M24:R24">INDIRECT(ADDRESS(AC24,$C$4+7))</f>
        <v>1.2.79.16 </v>
      </c>
      <c r="N24" s="105" t="str">
        <f ca="1" t="shared" si="46"/>
        <v>1.2.79.17 </v>
      </c>
      <c r="O24" s="105" t="str">
        <f ca="1" t="shared" si="46"/>
        <v>1.2.79.18 </v>
      </c>
      <c r="P24" s="105" t="str">
        <f ca="1" t="shared" si="46"/>
        <v>1.2.79.19 </v>
      </c>
      <c r="Q24" s="105" t="str">
        <f ca="1" t="shared" si="46"/>
        <v>1.2.79.20 </v>
      </c>
      <c r="R24" s="106" t="str">
        <f ca="1" t="shared" si="46"/>
        <v>1.2.79.21 </v>
      </c>
      <c r="S24" s="64"/>
      <c r="T24" s="32" t="str">
        <f t="shared" si="0"/>
        <v>L21</v>
      </c>
      <c r="U24" s="32">
        <v>20</v>
      </c>
      <c r="W24">
        <f>AH22+1</f>
        <v>112</v>
      </c>
      <c r="X24">
        <f aca="true" t="shared" si="47" ref="X24:AH24">W24+1</f>
        <v>113</v>
      </c>
      <c r="Y24">
        <f t="shared" si="47"/>
        <v>114</v>
      </c>
      <c r="Z24">
        <f t="shared" si="47"/>
        <v>115</v>
      </c>
      <c r="AA24">
        <f t="shared" si="47"/>
        <v>116</v>
      </c>
      <c r="AB24">
        <f t="shared" si="47"/>
        <v>117</v>
      </c>
      <c r="AC24">
        <f t="shared" si="47"/>
        <v>118</v>
      </c>
      <c r="AD24">
        <f t="shared" si="47"/>
        <v>119</v>
      </c>
      <c r="AE24">
        <f t="shared" si="47"/>
        <v>120</v>
      </c>
      <c r="AF24">
        <f t="shared" si="47"/>
        <v>121</v>
      </c>
      <c r="AG24">
        <f t="shared" si="47"/>
        <v>122</v>
      </c>
      <c r="AH24">
        <f t="shared" si="47"/>
        <v>123</v>
      </c>
      <c r="AK24">
        <f t="shared" si="2"/>
        <v>21</v>
      </c>
      <c r="AL24" t="str">
        <f t="shared" si="19"/>
        <v>1.2.79.</v>
      </c>
      <c r="AM24">
        <f t="shared" si="10"/>
        <v>20</v>
      </c>
      <c r="AN24">
        <f t="shared" si="3"/>
        <v>20</v>
      </c>
      <c r="AO24" t="str">
        <f t="shared" si="4"/>
        <v>20</v>
      </c>
      <c r="AP24" t="str">
        <f t="shared" si="5"/>
        <v>020</v>
      </c>
      <c r="AQ24" t="str">
        <f ca="1" t="shared" si="6"/>
        <v> </v>
      </c>
      <c r="AR24" t="str">
        <f ca="1" t="shared" si="1"/>
        <v>1.2.79.20 </v>
      </c>
    </row>
    <row r="25" spans="2:44" ht="14.25" customHeight="1">
      <c r="B25" s="16"/>
      <c r="C25" s="32"/>
      <c r="E25" s="69"/>
      <c r="F25" s="107"/>
      <c r="G25" s="105"/>
      <c r="H25" s="105"/>
      <c r="I25" s="105"/>
      <c r="J25" s="105"/>
      <c r="K25" s="106"/>
      <c r="L25" s="78"/>
      <c r="M25" s="107"/>
      <c r="N25" s="105"/>
      <c r="O25" s="105"/>
      <c r="P25" s="105"/>
      <c r="Q25" s="105"/>
      <c r="R25" s="106"/>
      <c r="S25" s="64"/>
      <c r="T25" s="32" t="str">
        <f t="shared" si="0"/>
        <v>L22</v>
      </c>
      <c r="U25" s="32">
        <v>19</v>
      </c>
      <c r="W25">
        <f aca="true" t="shared" si="48" ref="W25:AH25">W24</f>
        <v>112</v>
      </c>
      <c r="X25">
        <f t="shared" si="48"/>
        <v>113</v>
      </c>
      <c r="Y25">
        <f t="shared" si="48"/>
        <v>114</v>
      </c>
      <c r="Z25">
        <f t="shared" si="48"/>
        <v>115</v>
      </c>
      <c r="AA25">
        <f t="shared" si="48"/>
        <v>116</v>
      </c>
      <c r="AB25">
        <f t="shared" si="48"/>
        <v>117</v>
      </c>
      <c r="AC25">
        <f t="shared" si="48"/>
        <v>118</v>
      </c>
      <c r="AD25">
        <f t="shared" si="48"/>
        <v>119</v>
      </c>
      <c r="AE25">
        <f t="shared" si="48"/>
        <v>120</v>
      </c>
      <c r="AF25">
        <f t="shared" si="48"/>
        <v>121</v>
      </c>
      <c r="AG25">
        <f t="shared" si="48"/>
        <v>122</v>
      </c>
      <c r="AH25">
        <f t="shared" si="48"/>
        <v>123</v>
      </c>
      <c r="AK25">
        <f t="shared" si="2"/>
        <v>22</v>
      </c>
      <c r="AL25" t="str">
        <f t="shared" si="19"/>
        <v>1.2.79.</v>
      </c>
      <c r="AM25">
        <f t="shared" si="10"/>
        <v>21</v>
      </c>
      <c r="AN25">
        <f t="shared" si="3"/>
        <v>21</v>
      </c>
      <c r="AO25" t="str">
        <f t="shared" si="4"/>
        <v>21</v>
      </c>
      <c r="AP25" t="str">
        <f t="shared" si="5"/>
        <v>021</v>
      </c>
      <c r="AQ25" t="str">
        <f ca="1" t="shared" si="6"/>
        <v> </v>
      </c>
      <c r="AR25" t="str">
        <f ca="1" t="shared" si="1"/>
        <v>1.2.79.21 </v>
      </c>
    </row>
    <row r="26" spans="3:44" ht="14.25" customHeight="1">
      <c r="C26" s="32"/>
      <c r="E26" s="69"/>
      <c r="F26" s="107" t="str">
        <f ca="1" t="shared" si="49" ref="F26:K26">INDIRECT(ADDRESS(W26,$C$4+7))</f>
        <v>1.2.79.22 </v>
      </c>
      <c r="G26" s="105" t="str">
        <f ca="1" t="shared" si="49"/>
        <v>1.2.79.23 </v>
      </c>
      <c r="H26" s="105" t="str">
        <f ca="1" t="shared" si="49"/>
        <v>1.2.79.24 </v>
      </c>
      <c r="I26" s="105" t="str">
        <f ca="1" t="shared" si="49"/>
        <v>1.2.79.25 </v>
      </c>
      <c r="J26" s="105" t="str">
        <f ca="1" t="shared" si="49"/>
        <v>1.2.79.26 </v>
      </c>
      <c r="K26" s="106" t="str">
        <f ca="1" t="shared" si="49"/>
        <v>1.2.79.27 </v>
      </c>
      <c r="L26" s="78"/>
      <c r="M26" s="107" t="str">
        <f ca="1" t="shared" si="50" ref="M26:R26">INDIRECT(ADDRESS(AC26,$C$4+7))</f>
        <v>1.2.79.28 </v>
      </c>
      <c r="N26" s="105" t="str">
        <f ca="1" t="shared" si="50"/>
        <v>1.2.79.29 </v>
      </c>
      <c r="O26" s="105" t="str">
        <f ca="1" t="shared" si="50"/>
        <v>1.2.79.30 </v>
      </c>
      <c r="P26" s="105" t="str">
        <f ca="1" t="shared" si="50"/>
        <v>1.2.79.31 </v>
      </c>
      <c r="Q26" s="105" t="str">
        <f ca="1" t="shared" si="50"/>
        <v>1.2.79.32 </v>
      </c>
      <c r="R26" s="106" t="str">
        <f ca="1" t="shared" si="50"/>
        <v>1.2.79.33 </v>
      </c>
      <c r="S26" s="64"/>
      <c r="T26" s="32" t="str">
        <f t="shared" si="0"/>
        <v>L23</v>
      </c>
      <c r="U26" s="32">
        <v>19</v>
      </c>
      <c r="W26">
        <f>AH24+1</f>
        <v>124</v>
      </c>
      <c r="X26">
        <f aca="true" t="shared" si="51" ref="X26:AH26">W26+1</f>
        <v>125</v>
      </c>
      <c r="Y26">
        <f t="shared" si="51"/>
        <v>126</v>
      </c>
      <c r="Z26">
        <f t="shared" si="51"/>
        <v>127</v>
      </c>
      <c r="AA26">
        <f t="shared" si="51"/>
        <v>128</v>
      </c>
      <c r="AB26">
        <f t="shared" si="51"/>
        <v>129</v>
      </c>
      <c r="AC26">
        <f t="shared" si="51"/>
        <v>130</v>
      </c>
      <c r="AD26">
        <f t="shared" si="51"/>
        <v>131</v>
      </c>
      <c r="AE26">
        <f t="shared" si="51"/>
        <v>132</v>
      </c>
      <c r="AF26">
        <f t="shared" si="51"/>
        <v>133</v>
      </c>
      <c r="AG26">
        <f t="shared" si="51"/>
        <v>134</v>
      </c>
      <c r="AH26">
        <f t="shared" si="51"/>
        <v>135</v>
      </c>
      <c r="AK26">
        <f t="shared" si="2"/>
        <v>23</v>
      </c>
      <c r="AL26" t="str">
        <f t="shared" si="19"/>
        <v>1.2.79.</v>
      </c>
      <c r="AM26">
        <f t="shared" si="10"/>
        <v>22</v>
      </c>
      <c r="AN26">
        <f t="shared" si="3"/>
        <v>22</v>
      </c>
      <c r="AO26" t="str">
        <f t="shared" si="4"/>
        <v>22</v>
      </c>
      <c r="AP26" t="str">
        <f t="shared" si="5"/>
        <v>022</v>
      </c>
      <c r="AQ26" t="str">
        <f ca="1" t="shared" si="6"/>
        <v> </v>
      </c>
      <c r="AR26" t="str">
        <f ca="1" t="shared" si="1"/>
        <v>1.2.79.22 </v>
      </c>
    </row>
    <row r="27" spans="3:44" ht="15" customHeight="1">
      <c r="C27" s="32"/>
      <c r="E27" s="69"/>
      <c r="F27" s="107"/>
      <c r="G27" s="105"/>
      <c r="H27" s="105"/>
      <c r="I27" s="105"/>
      <c r="J27" s="105"/>
      <c r="K27" s="106"/>
      <c r="L27" s="78"/>
      <c r="M27" s="107"/>
      <c r="N27" s="105"/>
      <c r="O27" s="105"/>
      <c r="P27" s="105"/>
      <c r="Q27" s="105"/>
      <c r="R27" s="106"/>
      <c r="S27" s="64"/>
      <c r="T27" s="32" t="str">
        <f t="shared" si="0"/>
        <v>L24</v>
      </c>
      <c r="U27" s="32">
        <v>20</v>
      </c>
      <c r="W27">
        <f aca="true" t="shared" si="52" ref="W27:AH27">W26</f>
        <v>124</v>
      </c>
      <c r="X27">
        <f t="shared" si="52"/>
        <v>125</v>
      </c>
      <c r="Y27">
        <f t="shared" si="52"/>
        <v>126</v>
      </c>
      <c r="Z27">
        <f t="shared" si="52"/>
        <v>127</v>
      </c>
      <c r="AA27">
        <f t="shared" si="52"/>
        <v>128</v>
      </c>
      <c r="AB27">
        <f t="shared" si="52"/>
        <v>129</v>
      </c>
      <c r="AC27">
        <f t="shared" si="52"/>
        <v>130</v>
      </c>
      <c r="AD27">
        <f t="shared" si="52"/>
        <v>131</v>
      </c>
      <c r="AE27">
        <f t="shared" si="52"/>
        <v>132</v>
      </c>
      <c r="AF27">
        <f t="shared" si="52"/>
        <v>133</v>
      </c>
      <c r="AG27">
        <f t="shared" si="52"/>
        <v>134</v>
      </c>
      <c r="AH27">
        <f t="shared" si="52"/>
        <v>135</v>
      </c>
      <c r="AK27">
        <f t="shared" si="2"/>
        <v>24</v>
      </c>
      <c r="AL27" t="str">
        <f t="shared" si="19"/>
        <v>1.2.79.</v>
      </c>
      <c r="AM27">
        <f t="shared" si="10"/>
        <v>23</v>
      </c>
      <c r="AN27">
        <f t="shared" si="3"/>
        <v>23</v>
      </c>
      <c r="AO27" t="str">
        <f t="shared" si="4"/>
        <v>23</v>
      </c>
      <c r="AP27" t="str">
        <f t="shared" si="5"/>
        <v>023</v>
      </c>
      <c r="AQ27" t="str">
        <f ca="1" t="shared" si="6"/>
        <v> </v>
      </c>
      <c r="AR27" t="str">
        <f ca="1" t="shared" si="1"/>
        <v>1.2.79.23 </v>
      </c>
    </row>
    <row r="28" spans="3:44" ht="14.25" customHeight="1">
      <c r="C28" s="32"/>
      <c r="E28" s="69"/>
      <c r="F28" s="107" t="str">
        <f ca="1" t="shared" si="53" ref="F28:K28">INDIRECT(ADDRESS(W28,$C$4+7))</f>
        <v>1.2.79.34 </v>
      </c>
      <c r="G28" s="105" t="str">
        <f ca="1" t="shared" si="53"/>
        <v>1.2.79.35 </v>
      </c>
      <c r="H28" s="105" t="str">
        <f ca="1" t="shared" si="53"/>
        <v>1.2.79.36 </v>
      </c>
      <c r="I28" s="105" t="str">
        <f ca="1" t="shared" si="53"/>
        <v>1.2.79.37 </v>
      </c>
      <c r="J28" s="105" t="str">
        <f ca="1" t="shared" si="53"/>
        <v>1.2.79.38 </v>
      </c>
      <c r="K28" s="106" t="str">
        <f ca="1" t="shared" si="53"/>
        <v>1.2.79.39 </v>
      </c>
      <c r="L28" s="78"/>
      <c r="M28" s="107" t="str">
        <f ca="1" t="shared" si="54" ref="M28:R28">INDIRECT(ADDRESS(AC28,$C$4+7))</f>
        <v>1.2.79.40 </v>
      </c>
      <c r="N28" s="105" t="str">
        <f ca="1" t="shared" si="54"/>
        <v>1.2.79.41 </v>
      </c>
      <c r="O28" s="105" t="str">
        <f ca="1" t="shared" si="54"/>
        <v>1.2.79.42 </v>
      </c>
      <c r="P28" s="105" t="str">
        <f ca="1" t="shared" si="54"/>
        <v>1.2.79.43 </v>
      </c>
      <c r="Q28" s="105" t="str">
        <f ca="1" t="shared" si="54"/>
        <v>1.2.79.44 </v>
      </c>
      <c r="R28" s="106" t="str">
        <f ca="1" t="shared" si="54"/>
        <v>1.2.79.45 </v>
      </c>
      <c r="S28" s="64"/>
      <c r="T28" s="32" t="str">
        <f t="shared" si="0"/>
        <v>L25</v>
      </c>
      <c r="U28" s="32">
        <v>19</v>
      </c>
      <c r="W28">
        <f>AH26+1</f>
        <v>136</v>
      </c>
      <c r="X28">
        <f aca="true" t="shared" si="55" ref="X28:AH28">W28+1</f>
        <v>137</v>
      </c>
      <c r="Y28">
        <f t="shared" si="55"/>
        <v>138</v>
      </c>
      <c r="Z28">
        <f t="shared" si="55"/>
        <v>139</v>
      </c>
      <c r="AA28">
        <f t="shared" si="55"/>
        <v>140</v>
      </c>
      <c r="AB28">
        <f t="shared" si="55"/>
        <v>141</v>
      </c>
      <c r="AC28">
        <f t="shared" si="55"/>
        <v>142</v>
      </c>
      <c r="AD28">
        <f t="shared" si="55"/>
        <v>143</v>
      </c>
      <c r="AE28">
        <f t="shared" si="55"/>
        <v>144</v>
      </c>
      <c r="AF28">
        <f t="shared" si="55"/>
        <v>145</v>
      </c>
      <c r="AG28">
        <f t="shared" si="55"/>
        <v>146</v>
      </c>
      <c r="AH28">
        <f t="shared" si="55"/>
        <v>147</v>
      </c>
      <c r="AK28">
        <f t="shared" si="2"/>
        <v>25</v>
      </c>
      <c r="AL28" t="str">
        <f t="shared" si="19"/>
        <v>1.2.79.</v>
      </c>
      <c r="AM28">
        <f t="shared" si="10"/>
        <v>24</v>
      </c>
      <c r="AN28">
        <f t="shared" si="3"/>
        <v>24</v>
      </c>
      <c r="AO28" t="str">
        <f t="shared" si="4"/>
        <v>24</v>
      </c>
      <c r="AP28" t="str">
        <f t="shared" si="5"/>
        <v>024</v>
      </c>
      <c r="AQ28" t="str">
        <f ca="1" t="shared" si="6"/>
        <v> </v>
      </c>
      <c r="AR28" t="str">
        <f ca="1" t="shared" si="1"/>
        <v>1.2.79.24 </v>
      </c>
    </row>
    <row r="29" spans="3:44" ht="14.25" customHeight="1">
      <c r="C29" s="32"/>
      <c r="E29" s="69"/>
      <c r="F29" s="107"/>
      <c r="G29" s="105"/>
      <c r="H29" s="105"/>
      <c r="I29" s="105"/>
      <c r="J29" s="105"/>
      <c r="K29" s="106"/>
      <c r="L29" s="78"/>
      <c r="M29" s="107"/>
      <c r="N29" s="105"/>
      <c r="O29" s="105"/>
      <c r="P29" s="105"/>
      <c r="Q29" s="105"/>
      <c r="R29" s="106"/>
      <c r="S29" s="64"/>
      <c r="T29" s="32" t="str">
        <f t="shared" si="0"/>
        <v>L26</v>
      </c>
      <c r="U29" s="32">
        <v>19</v>
      </c>
      <c r="W29">
        <f aca="true" t="shared" si="56" ref="W29:AH29">W28</f>
        <v>136</v>
      </c>
      <c r="X29">
        <f t="shared" si="56"/>
        <v>137</v>
      </c>
      <c r="Y29">
        <f t="shared" si="56"/>
        <v>138</v>
      </c>
      <c r="Z29">
        <f t="shared" si="56"/>
        <v>139</v>
      </c>
      <c r="AA29">
        <f t="shared" si="56"/>
        <v>140</v>
      </c>
      <c r="AB29">
        <f t="shared" si="56"/>
        <v>141</v>
      </c>
      <c r="AC29">
        <f t="shared" si="56"/>
        <v>142</v>
      </c>
      <c r="AD29">
        <f t="shared" si="56"/>
        <v>143</v>
      </c>
      <c r="AE29">
        <f t="shared" si="56"/>
        <v>144</v>
      </c>
      <c r="AF29">
        <f t="shared" si="56"/>
        <v>145</v>
      </c>
      <c r="AG29">
        <f t="shared" si="56"/>
        <v>146</v>
      </c>
      <c r="AH29">
        <f t="shared" si="56"/>
        <v>147</v>
      </c>
      <c r="AK29">
        <f>AK28+1</f>
        <v>26</v>
      </c>
      <c r="AL29" t="str">
        <f>AL28</f>
        <v>1.2.79.</v>
      </c>
      <c r="AM29">
        <f t="shared" si="10"/>
        <v>25</v>
      </c>
      <c r="AN29">
        <f t="shared" si="3"/>
        <v>25</v>
      </c>
      <c r="AO29" t="str">
        <f t="shared" si="4"/>
        <v>25</v>
      </c>
      <c r="AP29" t="str">
        <f t="shared" si="5"/>
        <v>025</v>
      </c>
      <c r="AQ29" t="str">
        <f ca="1" t="shared" si="6"/>
        <v> </v>
      </c>
      <c r="AR29" t="str">
        <f ca="1" t="shared" si="1"/>
        <v>1.2.79.25 </v>
      </c>
    </row>
    <row r="30" spans="3:44" ht="15" customHeight="1">
      <c r="C30" s="32"/>
      <c r="E30" s="69"/>
      <c r="F30" s="107" t="str">
        <f ca="1" t="shared" si="57" ref="F30:K30">INDIRECT(ADDRESS(W30,$C$4+7))</f>
        <v>1.2.79.46 </v>
      </c>
      <c r="G30" s="105" t="str">
        <f ca="1" t="shared" si="57"/>
        <v>1.2.79.47 </v>
      </c>
      <c r="H30" s="105" t="str">
        <f ca="1" t="shared" si="57"/>
        <v>1.2.79.48 </v>
      </c>
      <c r="I30" s="105" t="str">
        <f ca="1" t="shared" si="57"/>
        <v>1.2.79.0 </v>
      </c>
      <c r="J30" s="105" t="str">
        <f ca="1" t="shared" si="57"/>
        <v>1.2.79.1 </v>
      </c>
      <c r="K30" s="106" t="str">
        <f ca="1" t="shared" si="57"/>
        <v>1.2.79.2 </v>
      </c>
      <c r="L30" s="78"/>
      <c r="M30" s="107" t="str">
        <f ca="1" t="shared" si="58" ref="M30:R30">INDIRECT(ADDRESS(AC30,$C$4+7))</f>
        <v>1.2.79.3 </v>
      </c>
      <c r="N30" s="105" t="str">
        <f ca="1" t="shared" si="58"/>
        <v>1.2.79.4 </v>
      </c>
      <c r="O30" s="105" t="str">
        <f ca="1" t="shared" si="58"/>
        <v>1.2.79.5 </v>
      </c>
      <c r="P30" s="105" t="str">
        <f ca="1" t="shared" si="58"/>
        <v>1.2.79.6 </v>
      </c>
      <c r="Q30" s="105" t="str">
        <f ca="1" t="shared" si="58"/>
        <v>1.2.79.7 </v>
      </c>
      <c r="R30" s="106" t="str">
        <f ca="1" t="shared" si="58"/>
        <v>1.2.79.8 </v>
      </c>
      <c r="S30" s="64"/>
      <c r="T30" s="32" t="str">
        <f t="shared" si="0"/>
        <v>L27</v>
      </c>
      <c r="U30" s="32">
        <v>20</v>
      </c>
      <c r="W30">
        <f>AH28+1</f>
        <v>148</v>
      </c>
      <c r="X30">
        <f aca="true" t="shared" si="59" ref="X30:AH30">W30+1</f>
        <v>149</v>
      </c>
      <c r="Y30">
        <f t="shared" si="59"/>
        <v>150</v>
      </c>
      <c r="Z30">
        <f t="shared" si="59"/>
        <v>151</v>
      </c>
      <c r="AA30">
        <f t="shared" si="59"/>
        <v>152</v>
      </c>
      <c r="AB30">
        <f t="shared" si="59"/>
        <v>153</v>
      </c>
      <c r="AC30">
        <f t="shared" si="59"/>
        <v>154</v>
      </c>
      <c r="AD30">
        <f t="shared" si="59"/>
        <v>155</v>
      </c>
      <c r="AE30">
        <f t="shared" si="59"/>
        <v>156</v>
      </c>
      <c r="AF30">
        <f t="shared" si="59"/>
        <v>157</v>
      </c>
      <c r="AG30">
        <f t="shared" si="59"/>
        <v>158</v>
      </c>
      <c r="AH30">
        <f t="shared" si="59"/>
        <v>159</v>
      </c>
      <c r="AK30">
        <f aca="true" t="shared" si="60" ref="AK30:AK94">AK29+1</f>
        <v>27</v>
      </c>
      <c r="AL30" t="str">
        <f aca="true" t="shared" si="61" ref="AL30:AL94">AL29</f>
        <v>1.2.79.</v>
      </c>
      <c r="AM30">
        <f t="shared" si="10"/>
        <v>26</v>
      </c>
      <c r="AN30">
        <f t="shared" si="3"/>
        <v>26</v>
      </c>
      <c r="AO30" t="str">
        <f t="shared" si="4"/>
        <v>26</v>
      </c>
      <c r="AP30" t="str">
        <f t="shared" si="5"/>
        <v>026</v>
      </c>
      <c r="AQ30" t="str">
        <f ca="1" t="shared" si="6"/>
        <v> </v>
      </c>
      <c r="AR30" t="str">
        <f ca="1" t="shared" si="1"/>
        <v>1.2.79.26 </v>
      </c>
    </row>
    <row r="31" spans="3:44" ht="14.25" customHeight="1">
      <c r="C31" s="32"/>
      <c r="E31" s="69"/>
      <c r="F31" s="107"/>
      <c r="G31" s="105"/>
      <c r="H31" s="105"/>
      <c r="I31" s="105"/>
      <c r="J31" s="105"/>
      <c r="K31" s="106"/>
      <c r="L31" s="78"/>
      <c r="M31" s="107"/>
      <c r="N31" s="105"/>
      <c r="O31" s="105"/>
      <c r="P31" s="105"/>
      <c r="Q31" s="105"/>
      <c r="R31" s="106"/>
      <c r="S31" s="64"/>
      <c r="T31" s="32" t="str">
        <f t="shared" si="0"/>
        <v>L28</v>
      </c>
      <c r="U31" s="32">
        <v>19</v>
      </c>
      <c r="W31">
        <f aca="true" t="shared" si="62" ref="W31:AH31">W30</f>
        <v>148</v>
      </c>
      <c r="X31">
        <f t="shared" si="62"/>
        <v>149</v>
      </c>
      <c r="Y31">
        <f t="shared" si="62"/>
        <v>150</v>
      </c>
      <c r="Z31">
        <f t="shared" si="62"/>
        <v>151</v>
      </c>
      <c r="AA31">
        <f t="shared" si="62"/>
        <v>152</v>
      </c>
      <c r="AB31">
        <f t="shared" si="62"/>
        <v>153</v>
      </c>
      <c r="AC31">
        <f t="shared" si="62"/>
        <v>154</v>
      </c>
      <c r="AD31">
        <f t="shared" si="62"/>
        <v>155</v>
      </c>
      <c r="AE31">
        <f t="shared" si="62"/>
        <v>156</v>
      </c>
      <c r="AF31">
        <f t="shared" si="62"/>
        <v>157</v>
      </c>
      <c r="AG31">
        <f t="shared" si="62"/>
        <v>158</v>
      </c>
      <c r="AH31">
        <f t="shared" si="62"/>
        <v>159</v>
      </c>
      <c r="AI31" s="32"/>
      <c r="AJ31" s="32"/>
      <c r="AK31">
        <f t="shared" si="60"/>
        <v>28</v>
      </c>
      <c r="AL31" t="str">
        <f t="shared" si="61"/>
        <v>1.2.79.</v>
      </c>
      <c r="AM31">
        <f t="shared" si="10"/>
        <v>27</v>
      </c>
      <c r="AN31">
        <f t="shared" si="3"/>
        <v>27</v>
      </c>
      <c r="AO31" t="str">
        <f t="shared" si="4"/>
        <v>27</v>
      </c>
      <c r="AP31" t="str">
        <f t="shared" si="5"/>
        <v>027</v>
      </c>
      <c r="AQ31" t="str">
        <f ca="1" t="shared" si="6"/>
        <v> </v>
      </c>
      <c r="AR31" t="str">
        <f ca="1" t="shared" si="1"/>
        <v>1.2.79.27 </v>
      </c>
    </row>
    <row r="32" spans="3:44" ht="14.25" customHeight="1">
      <c r="C32" s="32"/>
      <c r="E32" s="69"/>
      <c r="F32" s="107" t="str">
        <f ca="1" t="shared" si="63" ref="F32:K32">INDIRECT(ADDRESS(W32,$C$4+7))</f>
        <v>1.2.79.9 </v>
      </c>
      <c r="G32" s="105" t="str">
        <f ca="1" t="shared" si="63"/>
        <v>1.2.79.10 </v>
      </c>
      <c r="H32" s="105" t="str">
        <f ca="1" t="shared" si="63"/>
        <v>1.2.79.11 </v>
      </c>
      <c r="I32" s="105" t="str">
        <f ca="1" t="shared" si="63"/>
        <v>1.2.79.12 </v>
      </c>
      <c r="J32" s="105" t="str">
        <f ca="1" t="shared" si="63"/>
        <v>1.2.79.13 </v>
      </c>
      <c r="K32" s="106" t="str">
        <f ca="1" t="shared" si="63"/>
        <v>1.2.79.14 </v>
      </c>
      <c r="L32" s="78"/>
      <c r="M32" s="107" t="str">
        <f ca="1" t="shared" si="64" ref="M32:R32">INDIRECT(ADDRESS(AC32,$C$4+7))</f>
        <v>1.2.79.15 </v>
      </c>
      <c r="N32" s="105" t="str">
        <f ca="1" t="shared" si="64"/>
        <v>1.2.79.16 </v>
      </c>
      <c r="O32" s="105" t="str">
        <f ca="1" t="shared" si="64"/>
        <v>1.2.79.17 </v>
      </c>
      <c r="P32" s="105" t="str">
        <f ca="1" t="shared" si="64"/>
        <v>1.2.79.18 </v>
      </c>
      <c r="Q32" s="105" t="str">
        <f ca="1" t="shared" si="64"/>
        <v>1.2.79.19 </v>
      </c>
      <c r="R32" s="106" t="str">
        <f ca="1" t="shared" si="64"/>
        <v>1.2.79.20 </v>
      </c>
      <c r="S32" s="64"/>
      <c r="T32" s="32" t="str">
        <f t="shared" si="0"/>
        <v>L29</v>
      </c>
      <c r="U32" s="32">
        <v>19</v>
      </c>
      <c r="W32">
        <f>AH30+1</f>
        <v>160</v>
      </c>
      <c r="X32">
        <f aca="true" t="shared" si="65" ref="X32:AH32">W32+1</f>
        <v>161</v>
      </c>
      <c r="Y32">
        <f t="shared" si="65"/>
        <v>162</v>
      </c>
      <c r="Z32">
        <f t="shared" si="65"/>
        <v>163</v>
      </c>
      <c r="AA32">
        <f t="shared" si="65"/>
        <v>164</v>
      </c>
      <c r="AB32">
        <f t="shared" si="65"/>
        <v>165</v>
      </c>
      <c r="AC32">
        <f t="shared" si="65"/>
        <v>166</v>
      </c>
      <c r="AD32">
        <f t="shared" si="65"/>
        <v>167</v>
      </c>
      <c r="AE32">
        <f t="shared" si="65"/>
        <v>168</v>
      </c>
      <c r="AF32">
        <f t="shared" si="65"/>
        <v>169</v>
      </c>
      <c r="AG32">
        <f t="shared" si="65"/>
        <v>170</v>
      </c>
      <c r="AH32">
        <f t="shared" si="65"/>
        <v>171</v>
      </c>
      <c r="AK32">
        <f t="shared" si="60"/>
        <v>29</v>
      </c>
      <c r="AL32" t="str">
        <f t="shared" si="61"/>
        <v>1.2.79.</v>
      </c>
      <c r="AM32">
        <f t="shared" si="10"/>
        <v>28</v>
      </c>
      <c r="AN32">
        <f t="shared" si="3"/>
        <v>28</v>
      </c>
      <c r="AO32" t="str">
        <f t="shared" si="4"/>
        <v>28</v>
      </c>
      <c r="AP32" t="str">
        <f t="shared" si="5"/>
        <v>028</v>
      </c>
      <c r="AQ32" t="str">
        <f ca="1" t="shared" si="6"/>
        <v> </v>
      </c>
      <c r="AR32" t="str">
        <f ca="1" t="shared" si="1"/>
        <v>1.2.79.28 </v>
      </c>
    </row>
    <row r="33" spans="3:44" ht="15" customHeight="1">
      <c r="C33" s="32"/>
      <c r="E33" s="69"/>
      <c r="F33" s="107"/>
      <c r="G33" s="105"/>
      <c r="H33" s="105"/>
      <c r="I33" s="105"/>
      <c r="J33" s="105"/>
      <c r="K33" s="106"/>
      <c r="L33" s="78"/>
      <c r="M33" s="107"/>
      <c r="N33" s="105"/>
      <c r="O33" s="105"/>
      <c r="P33" s="105"/>
      <c r="Q33" s="105"/>
      <c r="R33" s="106"/>
      <c r="S33" s="64"/>
      <c r="T33" s="32" t="str">
        <f t="shared" si="0"/>
        <v>L30</v>
      </c>
      <c r="U33" s="32">
        <v>20</v>
      </c>
      <c r="W33">
        <f aca="true" t="shared" si="66" ref="W33:AH33">W32</f>
        <v>160</v>
      </c>
      <c r="X33">
        <f t="shared" si="66"/>
        <v>161</v>
      </c>
      <c r="Y33">
        <f t="shared" si="66"/>
        <v>162</v>
      </c>
      <c r="Z33">
        <f t="shared" si="66"/>
        <v>163</v>
      </c>
      <c r="AA33">
        <f t="shared" si="66"/>
        <v>164</v>
      </c>
      <c r="AB33">
        <f t="shared" si="66"/>
        <v>165</v>
      </c>
      <c r="AC33">
        <f t="shared" si="66"/>
        <v>166</v>
      </c>
      <c r="AD33">
        <f t="shared" si="66"/>
        <v>167</v>
      </c>
      <c r="AE33">
        <f t="shared" si="66"/>
        <v>168</v>
      </c>
      <c r="AF33">
        <f t="shared" si="66"/>
        <v>169</v>
      </c>
      <c r="AG33">
        <f t="shared" si="66"/>
        <v>170</v>
      </c>
      <c r="AH33">
        <f t="shared" si="66"/>
        <v>171</v>
      </c>
      <c r="AK33">
        <f t="shared" si="60"/>
        <v>30</v>
      </c>
      <c r="AL33" t="str">
        <f t="shared" si="61"/>
        <v>1.2.79.</v>
      </c>
      <c r="AM33">
        <f t="shared" si="10"/>
        <v>29</v>
      </c>
      <c r="AN33">
        <f t="shared" si="3"/>
        <v>29</v>
      </c>
      <c r="AO33" t="str">
        <f t="shared" si="4"/>
        <v>29</v>
      </c>
      <c r="AP33" t="str">
        <f t="shared" si="5"/>
        <v>029</v>
      </c>
      <c r="AQ33" t="str">
        <f ca="1" t="shared" si="6"/>
        <v> </v>
      </c>
      <c r="AR33" t="str">
        <f ca="1" t="shared" si="1"/>
        <v>1.2.79.29 </v>
      </c>
    </row>
    <row r="34" spans="3:44" ht="14.25" customHeight="1">
      <c r="C34" s="32"/>
      <c r="E34" s="69"/>
      <c r="F34" s="107" t="str">
        <f ca="1" t="shared" si="67" ref="F34:K34">INDIRECT(ADDRESS(W34,$C$4+7))</f>
        <v>1.2.79.21 </v>
      </c>
      <c r="G34" s="105" t="str">
        <f ca="1" t="shared" si="67"/>
        <v>1.2.79.22 </v>
      </c>
      <c r="H34" s="105" t="str">
        <f ca="1" t="shared" si="67"/>
        <v>1.2.79.23 </v>
      </c>
      <c r="I34" s="105" t="str">
        <f ca="1" t="shared" si="67"/>
        <v>1.2.79.24 </v>
      </c>
      <c r="J34" s="105" t="str">
        <f ca="1" t="shared" si="67"/>
        <v>1.2.79.25 </v>
      </c>
      <c r="K34" s="106" t="str">
        <f ca="1" t="shared" si="67"/>
        <v>1.2.79.26 </v>
      </c>
      <c r="L34" s="78"/>
      <c r="M34" s="107" t="str">
        <f ca="1" t="shared" si="68" ref="M34:R34">INDIRECT(ADDRESS(AC34,$C$4+7))</f>
        <v>1.2.79.27 </v>
      </c>
      <c r="N34" s="105" t="str">
        <f ca="1" t="shared" si="68"/>
        <v>1.2.79.28 </v>
      </c>
      <c r="O34" s="105" t="str">
        <f ca="1" t="shared" si="68"/>
        <v>1.2.79.29 </v>
      </c>
      <c r="P34" s="105" t="str">
        <f ca="1" t="shared" si="68"/>
        <v>1.2.79.30 </v>
      </c>
      <c r="Q34" s="105" t="str">
        <f ca="1" t="shared" si="68"/>
        <v>1.2.79.31 </v>
      </c>
      <c r="R34" s="106" t="str">
        <f ca="1" t="shared" si="68"/>
        <v>1.2.79.32 </v>
      </c>
      <c r="S34" s="64"/>
      <c r="T34" s="32" t="str">
        <f t="shared" si="0"/>
        <v>L31</v>
      </c>
      <c r="U34" s="32">
        <v>19</v>
      </c>
      <c r="W34">
        <f>AH32+1</f>
        <v>172</v>
      </c>
      <c r="X34">
        <f aca="true" t="shared" si="69" ref="X34:AH34">W34+1</f>
        <v>173</v>
      </c>
      <c r="Y34">
        <f t="shared" si="69"/>
        <v>174</v>
      </c>
      <c r="Z34">
        <f t="shared" si="69"/>
        <v>175</v>
      </c>
      <c r="AA34">
        <f t="shared" si="69"/>
        <v>176</v>
      </c>
      <c r="AB34">
        <f t="shared" si="69"/>
        <v>177</v>
      </c>
      <c r="AC34">
        <f t="shared" si="69"/>
        <v>178</v>
      </c>
      <c r="AD34">
        <f t="shared" si="69"/>
        <v>179</v>
      </c>
      <c r="AE34">
        <f t="shared" si="69"/>
        <v>180</v>
      </c>
      <c r="AF34">
        <f t="shared" si="69"/>
        <v>181</v>
      </c>
      <c r="AG34">
        <f t="shared" si="69"/>
        <v>182</v>
      </c>
      <c r="AH34">
        <f t="shared" si="69"/>
        <v>183</v>
      </c>
      <c r="AK34">
        <f t="shared" si="60"/>
        <v>31</v>
      </c>
      <c r="AL34" t="str">
        <f t="shared" si="61"/>
        <v>1.2.79.</v>
      </c>
      <c r="AM34">
        <f t="shared" si="10"/>
        <v>30</v>
      </c>
      <c r="AN34">
        <f t="shared" si="3"/>
        <v>30</v>
      </c>
      <c r="AO34" t="str">
        <f t="shared" si="4"/>
        <v>30</v>
      </c>
      <c r="AP34" t="str">
        <f t="shared" si="5"/>
        <v>030</v>
      </c>
      <c r="AQ34" t="str">
        <f ca="1" t="shared" si="6"/>
        <v> </v>
      </c>
      <c r="AR34" t="str">
        <f ca="1" t="shared" si="1"/>
        <v>1.2.79.30 </v>
      </c>
    </row>
    <row r="35" spans="2:44" ht="14.25" customHeight="1">
      <c r="B35" s="16"/>
      <c r="C35" s="32"/>
      <c r="E35" s="69"/>
      <c r="F35" s="107"/>
      <c r="G35" s="105"/>
      <c r="H35" s="105"/>
      <c r="I35" s="105"/>
      <c r="J35" s="105"/>
      <c r="K35" s="106"/>
      <c r="L35" s="78"/>
      <c r="M35" s="107"/>
      <c r="N35" s="105"/>
      <c r="O35" s="105"/>
      <c r="P35" s="105"/>
      <c r="Q35" s="105"/>
      <c r="R35" s="106"/>
      <c r="S35" s="64"/>
      <c r="T35" s="32" t="str">
        <f t="shared" si="0"/>
        <v>L32</v>
      </c>
      <c r="U35" s="32">
        <v>19</v>
      </c>
      <c r="W35">
        <f aca="true" t="shared" si="70" ref="W35:AH35">W34</f>
        <v>172</v>
      </c>
      <c r="X35">
        <f t="shared" si="70"/>
        <v>173</v>
      </c>
      <c r="Y35">
        <f t="shared" si="70"/>
        <v>174</v>
      </c>
      <c r="Z35">
        <f t="shared" si="70"/>
        <v>175</v>
      </c>
      <c r="AA35">
        <f t="shared" si="70"/>
        <v>176</v>
      </c>
      <c r="AB35">
        <f t="shared" si="70"/>
        <v>177</v>
      </c>
      <c r="AC35">
        <f t="shared" si="70"/>
        <v>178</v>
      </c>
      <c r="AD35">
        <f t="shared" si="70"/>
        <v>179</v>
      </c>
      <c r="AE35">
        <f t="shared" si="70"/>
        <v>180</v>
      </c>
      <c r="AF35">
        <f t="shared" si="70"/>
        <v>181</v>
      </c>
      <c r="AG35">
        <f t="shared" si="70"/>
        <v>182</v>
      </c>
      <c r="AH35">
        <f t="shared" si="70"/>
        <v>183</v>
      </c>
      <c r="AK35">
        <f t="shared" si="60"/>
        <v>32</v>
      </c>
      <c r="AL35" t="str">
        <f t="shared" si="61"/>
        <v>1.2.79.</v>
      </c>
      <c r="AM35">
        <f t="shared" si="10"/>
        <v>31</v>
      </c>
      <c r="AN35">
        <f t="shared" si="3"/>
        <v>31</v>
      </c>
      <c r="AO35" t="str">
        <f t="shared" si="4"/>
        <v>31</v>
      </c>
      <c r="AP35" t="str">
        <f t="shared" si="5"/>
        <v>031</v>
      </c>
      <c r="AQ35" t="str">
        <f ca="1" t="shared" si="6"/>
        <v> </v>
      </c>
      <c r="AR35" t="str">
        <f ca="1" t="shared" si="1"/>
        <v>1.2.79.31 </v>
      </c>
    </row>
    <row r="36" spans="3:44" ht="15" customHeight="1">
      <c r="C36" s="32"/>
      <c r="E36" s="69"/>
      <c r="F36" s="107" t="str">
        <f ca="1" t="shared" si="71" ref="F36:K36">INDIRECT(ADDRESS(W36,$C$4+7))</f>
        <v>1.2.79.33 </v>
      </c>
      <c r="G36" s="105" t="str">
        <f ca="1" t="shared" si="71"/>
        <v>1.2.79.34 </v>
      </c>
      <c r="H36" s="105" t="str">
        <f ca="1" t="shared" si="71"/>
        <v>1.2.79.35 </v>
      </c>
      <c r="I36" s="105" t="str">
        <f ca="1" t="shared" si="71"/>
        <v>1.2.79.36 </v>
      </c>
      <c r="J36" s="105" t="str">
        <f ca="1" t="shared" si="71"/>
        <v>1.2.79.37 </v>
      </c>
      <c r="K36" s="106" t="str">
        <f ca="1" t="shared" si="71"/>
        <v>1.2.79.38 </v>
      </c>
      <c r="L36" s="78"/>
      <c r="M36" s="107" t="str">
        <f ca="1" t="shared" si="72" ref="M36:R36">INDIRECT(ADDRESS(AC36,$C$4+7))</f>
        <v>1.2.79.39 </v>
      </c>
      <c r="N36" s="105" t="str">
        <f ca="1" t="shared" si="72"/>
        <v>1.2.79.40 </v>
      </c>
      <c r="O36" s="105" t="str">
        <f ca="1" t="shared" si="72"/>
        <v>1.2.79.41 </v>
      </c>
      <c r="P36" s="105" t="str">
        <f ca="1" t="shared" si="72"/>
        <v>1.2.79.42 </v>
      </c>
      <c r="Q36" s="105" t="str">
        <f ca="1" t="shared" si="72"/>
        <v>1.2.79.43 </v>
      </c>
      <c r="R36" s="106" t="str">
        <f ca="1" t="shared" si="72"/>
        <v>1.2.79.44 </v>
      </c>
      <c r="S36" s="64"/>
      <c r="T36" s="32" t="str">
        <f t="shared" si="0"/>
        <v>L33</v>
      </c>
      <c r="U36" s="32">
        <v>20</v>
      </c>
      <c r="W36">
        <f>AH34+1</f>
        <v>184</v>
      </c>
      <c r="X36">
        <f aca="true" t="shared" si="73" ref="X36:AH36">W36+1</f>
        <v>185</v>
      </c>
      <c r="Y36">
        <f t="shared" si="73"/>
        <v>186</v>
      </c>
      <c r="Z36">
        <f t="shared" si="73"/>
        <v>187</v>
      </c>
      <c r="AA36">
        <f t="shared" si="73"/>
        <v>188</v>
      </c>
      <c r="AB36">
        <f t="shared" si="73"/>
        <v>189</v>
      </c>
      <c r="AC36">
        <f t="shared" si="73"/>
        <v>190</v>
      </c>
      <c r="AD36">
        <f t="shared" si="73"/>
        <v>191</v>
      </c>
      <c r="AE36">
        <f t="shared" si="73"/>
        <v>192</v>
      </c>
      <c r="AF36">
        <f t="shared" si="73"/>
        <v>193</v>
      </c>
      <c r="AG36">
        <f t="shared" si="73"/>
        <v>194</v>
      </c>
      <c r="AH36">
        <f t="shared" si="73"/>
        <v>195</v>
      </c>
      <c r="AK36">
        <f t="shared" si="60"/>
        <v>33</v>
      </c>
      <c r="AL36" t="str">
        <f t="shared" si="61"/>
        <v>1.2.79.</v>
      </c>
      <c r="AM36">
        <f t="shared" si="10"/>
        <v>32</v>
      </c>
      <c r="AN36">
        <f t="shared" si="3"/>
        <v>32</v>
      </c>
      <c r="AO36" t="str">
        <f t="shared" si="4"/>
        <v>32</v>
      </c>
      <c r="AP36" t="str">
        <f t="shared" si="5"/>
        <v>032</v>
      </c>
      <c r="AQ36" t="str">
        <f ca="1" t="shared" si="6"/>
        <v> </v>
      </c>
      <c r="AR36" t="str">
        <f ca="1" t="shared" si="1"/>
        <v>1.2.79.32 </v>
      </c>
    </row>
    <row r="37" spans="3:44" ht="14.25" customHeight="1">
      <c r="C37" s="32"/>
      <c r="E37" s="69"/>
      <c r="F37" s="107"/>
      <c r="G37" s="105"/>
      <c r="H37" s="105"/>
      <c r="I37" s="105"/>
      <c r="J37" s="105"/>
      <c r="K37" s="106"/>
      <c r="L37" s="78"/>
      <c r="M37" s="107"/>
      <c r="N37" s="105"/>
      <c r="O37" s="105"/>
      <c r="P37" s="105"/>
      <c r="Q37" s="105"/>
      <c r="R37" s="106"/>
      <c r="S37" s="64"/>
      <c r="T37" s="32" t="str">
        <f t="shared" si="0"/>
        <v>L34</v>
      </c>
      <c r="U37" s="32">
        <v>19</v>
      </c>
      <c r="W37">
        <f aca="true" t="shared" si="74" ref="W37:AH37">W36</f>
        <v>184</v>
      </c>
      <c r="X37">
        <f t="shared" si="74"/>
        <v>185</v>
      </c>
      <c r="Y37">
        <f t="shared" si="74"/>
        <v>186</v>
      </c>
      <c r="Z37">
        <f t="shared" si="74"/>
        <v>187</v>
      </c>
      <c r="AA37">
        <f t="shared" si="74"/>
        <v>188</v>
      </c>
      <c r="AB37">
        <f t="shared" si="74"/>
        <v>189</v>
      </c>
      <c r="AC37">
        <f t="shared" si="74"/>
        <v>190</v>
      </c>
      <c r="AD37">
        <f t="shared" si="74"/>
        <v>191</v>
      </c>
      <c r="AE37">
        <f t="shared" si="74"/>
        <v>192</v>
      </c>
      <c r="AF37">
        <f t="shared" si="74"/>
        <v>193</v>
      </c>
      <c r="AG37">
        <f t="shared" si="74"/>
        <v>194</v>
      </c>
      <c r="AH37">
        <f t="shared" si="74"/>
        <v>195</v>
      </c>
      <c r="AK37">
        <f t="shared" si="60"/>
        <v>34</v>
      </c>
      <c r="AL37" t="str">
        <f t="shared" si="61"/>
        <v>1.2.79.</v>
      </c>
      <c r="AM37">
        <f t="shared" si="10"/>
        <v>33</v>
      </c>
      <c r="AN37">
        <f t="shared" si="3"/>
        <v>33</v>
      </c>
      <c r="AO37" t="str">
        <f t="shared" si="4"/>
        <v>33</v>
      </c>
      <c r="AP37" t="str">
        <f t="shared" si="5"/>
        <v>033</v>
      </c>
      <c r="AQ37" t="str">
        <f ca="1" t="shared" si="6"/>
        <v> </v>
      </c>
      <c r="AR37" t="str">
        <f ca="1" t="shared" si="1"/>
        <v>1.2.79.33 </v>
      </c>
    </row>
    <row r="38" spans="3:44" ht="14.25" customHeight="1">
      <c r="C38" s="32"/>
      <c r="E38" s="69"/>
      <c r="F38" s="107" t="str">
        <f ca="1" t="shared" si="75" ref="F38:K38">INDIRECT(ADDRESS(W38,$C$4+7))</f>
        <v>1.2.79.45 </v>
      </c>
      <c r="G38" s="105" t="str">
        <f ca="1" t="shared" si="75"/>
        <v>1.2.79.46 </v>
      </c>
      <c r="H38" s="105" t="str">
        <f ca="1" t="shared" si="75"/>
        <v>1.2.79.47 </v>
      </c>
      <c r="I38" s="105" t="str">
        <f ca="1" t="shared" si="75"/>
        <v>1.2.79.48 </v>
      </c>
      <c r="J38" s="105" t="str">
        <f ca="1" t="shared" si="75"/>
        <v>1.2.79.0 </v>
      </c>
      <c r="K38" s="106" t="str">
        <f ca="1" t="shared" si="75"/>
        <v>1.2.79.1 </v>
      </c>
      <c r="L38" s="78"/>
      <c r="M38" s="107" t="str">
        <f ca="1" t="shared" si="76" ref="M38:R38">INDIRECT(ADDRESS(AC38,$C$4+7))</f>
        <v>1.2.79.2 </v>
      </c>
      <c r="N38" s="105" t="str">
        <f ca="1" t="shared" si="76"/>
        <v>1.2.79.3 </v>
      </c>
      <c r="O38" s="105" t="str">
        <f ca="1" t="shared" si="76"/>
        <v>1.2.79.4 </v>
      </c>
      <c r="P38" s="105" t="str">
        <f ca="1" t="shared" si="76"/>
        <v>1.2.79.5 </v>
      </c>
      <c r="Q38" s="105" t="str">
        <f ca="1" t="shared" si="76"/>
        <v>1.2.79.6 </v>
      </c>
      <c r="R38" s="106" t="str">
        <f ca="1" t="shared" si="76"/>
        <v>1.2.79.7 </v>
      </c>
      <c r="S38" s="64"/>
      <c r="T38" s="32" t="str">
        <f t="shared" si="0"/>
        <v>L35</v>
      </c>
      <c r="U38" s="32">
        <v>19</v>
      </c>
      <c r="W38">
        <f>AH36+1</f>
        <v>196</v>
      </c>
      <c r="X38">
        <f aca="true" t="shared" si="77" ref="X38:AH38">W38+1</f>
        <v>197</v>
      </c>
      <c r="Y38">
        <f t="shared" si="77"/>
        <v>198</v>
      </c>
      <c r="Z38">
        <f t="shared" si="77"/>
        <v>199</v>
      </c>
      <c r="AA38">
        <f t="shared" si="77"/>
        <v>200</v>
      </c>
      <c r="AB38">
        <f t="shared" si="77"/>
        <v>201</v>
      </c>
      <c r="AC38">
        <f t="shared" si="77"/>
        <v>202</v>
      </c>
      <c r="AD38">
        <f t="shared" si="77"/>
        <v>203</v>
      </c>
      <c r="AE38">
        <f t="shared" si="77"/>
        <v>204</v>
      </c>
      <c r="AF38">
        <f t="shared" si="77"/>
        <v>205</v>
      </c>
      <c r="AG38">
        <f t="shared" si="77"/>
        <v>206</v>
      </c>
      <c r="AH38">
        <f t="shared" si="77"/>
        <v>207</v>
      </c>
      <c r="AK38">
        <f t="shared" si="60"/>
        <v>35</v>
      </c>
      <c r="AL38" t="str">
        <f t="shared" si="61"/>
        <v>1.2.79.</v>
      </c>
      <c r="AM38">
        <f t="shared" si="10"/>
        <v>34</v>
      </c>
      <c r="AN38">
        <f t="shared" si="3"/>
        <v>34</v>
      </c>
      <c r="AO38" t="str">
        <f t="shared" si="4"/>
        <v>34</v>
      </c>
      <c r="AP38" t="str">
        <f t="shared" si="5"/>
        <v>034</v>
      </c>
      <c r="AQ38" t="str">
        <f ca="1" t="shared" si="6"/>
        <v> </v>
      </c>
      <c r="AR38" t="str">
        <f ca="1" t="shared" si="1"/>
        <v>1.2.79.34 </v>
      </c>
    </row>
    <row r="39" spans="3:44" ht="15" customHeight="1">
      <c r="C39" s="32"/>
      <c r="E39" s="69"/>
      <c r="F39" s="107"/>
      <c r="G39" s="105"/>
      <c r="H39" s="105"/>
      <c r="I39" s="105"/>
      <c r="J39" s="105"/>
      <c r="K39" s="106"/>
      <c r="L39" s="78"/>
      <c r="M39" s="107"/>
      <c r="N39" s="105"/>
      <c r="O39" s="105"/>
      <c r="P39" s="105"/>
      <c r="Q39" s="105"/>
      <c r="R39" s="106"/>
      <c r="S39" s="64"/>
      <c r="T39" s="32" t="str">
        <f t="shared" si="0"/>
        <v>L36</v>
      </c>
      <c r="U39" s="32">
        <v>20</v>
      </c>
      <c r="W39">
        <f aca="true" t="shared" si="78" ref="W39:AH39">W38</f>
        <v>196</v>
      </c>
      <c r="X39">
        <f t="shared" si="78"/>
        <v>197</v>
      </c>
      <c r="Y39">
        <f t="shared" si="78"/>
        <v>198</v>
      </c>
      <c r="Z39">
        <f t="shared" si="78"/>
        <v>199</v>
      </c>
      <c r="AA39">
        <f t="shared" si="78"/>
        <v>200</v>
      </c>
      <c r="AB39">
        <f t="shared" si="78"/>
        <v>201</v>
      </c>
      <c r="AC39">
        <f t="shared" si="78"/>
        <v>202</v>
      </c>
      <c r="AD39">
        <f t="shared" si="78"/>
        <v>203</v>
      </c>
      <c r="AE39">
        <f t="shared" si="78"/>
        <v>204</v>
      </c>
      <c r="AF39">
        <f t="shared" si="78"/>
        <v>205</v>
      </c>
      <c r="AG39">
        <f t="shared" si="78"/>
        <v>206</v>
      </c>
      <c r="AH39">
        <f t="shared" si="78"/>
        <v>207</v>
      </c>
      <c r="AK39">
        <f t="shared" si="60"/>
        <v>36</v>
      </c>
      <c r="AL39" t="str">
        <f t="shared" si="61"/>
        <v>1.2.79.</v>
      </c>
      <c r="AM39">
        <f t="shared" si="10"/>
        <v>35</v>
      </c>
      <c r="AN39">
        <f t="shared" si="3"/>
        <v>35</v>
      </c>
      <c r="AO39" t="str">
        <f t="shared" si="4"/>
        <v>35</v>
      </c>
      <c r="AP39" t="str">
        <f t="shared" si="5"/>
        <v>035</v>
      </c>
      <c r="AQ39" t="str">
        <f ca="1" t="shared" si="6"/>
        <v> </v>
      </c>
      <c r="AR39" t="str">
        <f ca="1" t="shared" si="1"/>
        <v>1.2.79.35 </v>
      </c>
    </row>
    <row r="40" spans="3:44" ht="14.25" customHeight="1">
      <c r="C40" s="32"/>
      <c r="E40" s="69"/>
      <c r="F40" s="107" t="str">
        <f ca="1" t="shared" si="79" ref="F40:K40">INDIRECT(ADDRESS(W40,$C$4+7))</f>
        <v>1.2.79.8 </v>
      </c>
      <c r="G40" s="105" t="str">
        <f ca="1" t="shared" si="79"/>
        <v>1.2.79.9 </v>
      </c>
      <c r="H40" s="105" t="str">
        <f ca="1" t="shared" si="79"/>
        <v>1.2.79.10 </v>
      </c>
      <c r="I40" s="105" t="str">
        <f ca="1" t="shared" si="79"/>
        <v>1.2.79.11 </v>
      </c>
      <c r="J40" s="105" t="str">
        <f ca="1" t="shared" si="79"/>
        <v>1.2.79.12 </v>
      </c>
      <c r="K40" s="106" t="str">
        <f ca="1" t="shared" si="79"/>
        <v>1.2.79.13 </v>
      </c>
      <c r="L40" s="78"/>
      <c r="M40" s="107" t="str">
        <f ca="1" t="shared" si="80" ref="M40:R40">INDIRECT(ADDRESS(AC40,$C$4+7))</f>
        <v>1.2.79.14 </v>
      </c>
      <c r="N40" s="105" t="str">
        <f ca="1" t="shared" si="80"/>
        <v>1.2.79.15 </v>
      </c>
      <c r="O40" s="105" t="str">
        <f ca="1" t="shared" si="80"/>
        <v>1.2.79.16 </v>
      </c>
      <c r="P40" s="105" t="str">
        <f ca="1" t="shared" si="80"/>
        <v>1.2.79.17 </v>
      </c>
      <c r="Q40" s="105" t="str">
        <f ca="1" t="shared" si="80"/>
        <v>1.2.79.18 </v>
      </c>
      <c r="R40" s="106" t="str">
        <f ca="1" t="shared" si="80"/>
        <v>1.2.79.19 </v>
      </c>
      <c r="S40" s="64"/>
      <c r="T40" s="32" t="str">
        <f t="shared" si="0"/>
        <v>L37</v>
      </c>
      <c r="U40" s="32">
        <v>19</v>
      </c>
      <c r="W40">
        <f>AH38+1</f>
        <v>208</v>
      </c>
      <c r="X40">
        <f aca="true" t="shared" si="81" ref="X40:AH40">W40+1</f>
        <v>209</v>
      </c>
      <c r="Y40">
        <f t="shared" si="81"/>
        <v>210</v>
      </c>
      <c r="Z40">
        <f t="shared" si="81"/>
        <v>211</v>
      </c>
      <c r="AA40">
        <f t="shared" si="81"/>
        <v>212</v>
      </c>
      <c r="AB40">
        <f t="shared" si="81"/>
        <v>213</v>
      </c>
      <c r="AC40">
        <f t="shared" si="81"/>
        <v>214</v>
      </c>
      <c r="AD40">
        <f t="shared" si="81"/>
        <v>215</v>
      </c>
      <c r="AE40">
        <f t="shared" si="81"/>
        <v>216</v>
      </c>
      <c r="AF40">
        <f t="shared" si="81"/>
        <v>217</v>
      </c>
      <c r="AG40">
        <f t="shared" si="81"/>
        <v>218</v>
      </c>
      <c r="AH40">
        <f t="shared" si="81"/>
        <v>219</v>
      </c>
      <c r="AK40">
        <f t="shared" si="60"/>
        <v>37</v>
      </c>
      <c r="AL40" t="str">
        <f t="shared" si="61"/>
        <v>1.2.79.</v>
      </c>
      <c r="AM40">
        <f t="shared" si="10"/>
        <v>36</v>
      </c>
      <c r="AN40">
        <f t="shared" si="3"/>
        <v>36</v>
      </c>
      <c r="AO40" t="str">
        <f t="shared" si="4"/>
        <v>36</v>
      </c>
      <c r="AP40" t="str">
        <f t="shared" si="5"/>
        <v>036</v>
      </c>
      <c r="AQ40" t="str">
        <f ca="1" t="shared" si="6"/>
        <v> </v>
      </c>
      <c r="AR40" t="str">
        <f ca="1" t="shared" si="1"/>
        <v>1.2.79.36 </v>
      </c>
    </row>
    <row r="41" spans="2:44" ht="14.25" customHeight="1">
      <c r="B41" s="16"/>
      <c r="C41" s="32"/>
      <c r="E41" s="69"/>
      <c r="F41" s="107"/>
      <c r="G41" s="105"/>
      <c r="H41" s="105"/>
      <c r="I41" s="105"/>
      <c r="J41" s="105"/>
      <c r="K41" s="106"/>
      <c r="L41" s="78"/>
      <c r="M41" s="107"/>
      <c r="N41" s="105"/>
      <c r="O41" s="105"/>
      <c r="P41" s="105"/>
      <c r="Q41" s="105"/>
      <c r="R41" s="106"/>
      <c r="S41" s="64"/>
      <c r="T41" s="32" t="str">
        <f t="shared" si="0"/>
        <v>L38</v>
      </c>
      <c r="U41" s="32">
        <v>19</v>
      </c>
      <c r="W41">
        <f aca="true" t="shared" si="82" ref="W41:AH41">W40</f>
        <v>208</v>
      </c>
      <c r="X41">
        <f t="shared" si="82"/>
        <v>209</v>
      </c>
      <c r="Y41">
        <f t="shared" si="82"/>
        <v>210</v>
      </c>
      <c r="Z41">
        <f t="shared" si="82"/>
        <v>211</v>
      </c>
      <c r="AA41">
        <f t="shared" si="82"/>
        <v>212</v>
      </c>
      <c r="AB41">
        <f t="shared" si="82"/>
        <v>213</v>
      </c>
      <c r="AC41">
        <f t="shared" si="82"/>
        <v>214</v>
      </c>
      <c r="AD41">
        <f t="shared" si="82"/>
        <v>215</v>
      </c>
      <c r="AE41">
        <f t="shared" si="82"/>
        <v>216</v>
      </c>
      <c r="AF41">
        <f t="shared" si="82"/>
        <v>217</v>
      </c>
      <c r="AG41">
        <f t="shared" si="82"/>
        <v>218</v>
      </c>
      <c r="AH41">
        <f t="shared" si="82"/>
        <v>219</v>
      </c>
      <c r="AK41">
        <f t="shared" si="60"/>
        <v>38</v>
      </c>
      <c r="AL41" t="str">
        <f t="shared" si="61"/>
        <v>1.2.79.</v>
      </c>
      <c r="AM41">
        <f t="shared" si="10"/>
        <v>37</v>
      </c>
      <c r="AN41">
        <f t="shared" si="3"/>
        <v>37</v>
      </c>
      <c r="AO41" t="str">
        <f t="shared" si="4"/>
        <v>37</v>
      </c>
      <c r="AP41" t="str">
        <f t="shared" si="5"/>
        <v>037</v>
      </c>
      <c r="AQ41" t="str">
        <f ca="1" t="shared" si="6"/>
        <v> </v>
      </c>
      <c r="AR41" t="str">
        <f ca="1" t="shared" si="1"/>
        <v>1.2.79.37 </v>
      </c>
    </row>
    <row r="42" spans="3:44" ht="15" customHeight="1">
      <c r="C42" s="32"/>
      <c r="E42" s="69"/>
      <c r="F42" s="107" t="str">
        <f ca="1" t="shared" si="83" ref="F42:K42">INDIRECT(ADDRESS(W42,$C$4+7))</f>
        <v>1.2.79.20 </v>
      </c>
      <c r="G42" s="105" t="str">
        <f ca="1" t="shared" si="83"/>
        <v>1.2.79.21 </v>
      </c>
      <c r="H42" s="105" t="str">
        <f ca="1" t="shared" si="83"/>
        <v>1.2.79.22 </v>
      </c>
      <c r="I42" s="105" t="str">
        <f ca="1" t="shared" si="83"/>
        <v>1.2.79.23 </v>
      </c>
      <c r="J42" s="105" t="str">
        <f ca="1" t="shared" si="83"/>
        <v>1.2.79.24 </v>
      </c>
      <c r="K42" s="106" t="str">
        <f ca="1" t="shared" si="83"/>
        <v>1.2.79.25 </v>
      </c>
      <c r="L42" s="78"/>
      <c r="M42" s="107" t="str">
        <f ca="1" t="shared" si="84" ref="M42:R42">INDIRECT(ADDRESS(AC42,$C$4+7))</f>
        <v>1.2.79.26 </v>
      </c>
      <c r="N42" s="105" t="str">
        <f ca="1" t="shared" si="84"/>
        <v>1.2.79.27 </v>
      </c>
      <c r="O42" s="105" t="str">
        <f ca="1" t="shared" si="84"/>
        <v>1.2.79.28 </v>
      </c>
      <c r="P42" s="105" t="str">
        <f ca="1" t="shared" si="84"/>
        <v>1.2.79.29 </v>
      </c>
      <c r="Q42" s="105" t="str">
        <f ca="1" t="shared" si="84"/>
        <v>1.2.79.30 </v>
      </c>
      <c r="R42" s="106" t="str">
        <f ca="1" t="shared" si="84"/>
        <v>1.2.79.31 </v>
      </c>
      <c r="S42" s="64"/>
      <c r="T42" s="32" t="str">
        <f t="shared" si="0"/>
        <v>L39</v>
      </c>
      <c r="U42" s="32">
        <v>20</v>
      </c>
      <c r="W42">
        <f>AH40+1</f>
        <v>220</v>
      </c>
      <c r="X42">
        <f aca="true" t="shared" si="85" ref="X42:AH42">W42+1</f>
        <v>221</v>
      </c>
      <c r="Y42">
        <f t="shared" si="85"/>
        <v>222</v>
      </c>
      <c r="Z42">
        <f t="shared" si="85"/>
        <v>223</v>
      </c>
      <c r="AA42">
        <f t="shared" si="85"/>
        <v>224</v>
      </c>
      <c r="AB42">
        <f t="shared" si="85"/>
        <v>225</v>
      </c>
      <c r="AC42">
        <f t="shared" si="85"/>
        <v>226</v>
      </c>
      <c r="AD42">
        <f t="shared" si="85"/>
        <v>227</v>
      </c>
      <c r="AE42">
        <f t="shared" si="85"/>
        <v>228</v>
      </c>
      <c r="AF42">
        <f t="shared" si="85"/>
        <v>229</v>
      </c>
      <c r="AG42">
        <f t="shared" si="85"/>
        <v>230</v>
      </c>
      <c r="AH42">
        <f t="shared" si="85"/>
        <v>231</v>
      </c>
      <c r="AK42">
        <f t="shared" si="60"/>
        <v>39</v>
      </c>
      <c r="AL42" t="str">
        <f t="shared" si="61"/>
        <v>1.2.79.</v>
      </c>
      <c r="AM42">
        <f t="shared" si="10"/>
        <v>38</v>
      </c>
      <c r="AN42">
        <f t="shared" si="3"/>
        <v>38</v>
      </c>
      <c r="AO42" t="str">
        <f t="shared" si="4"/>
        <v>38</v>
      </c>
      <c r="AP42" t="str">
        <f t="shared" si="5"/>
        <v>038</v>
      </c>
      <c r="AQ42" t="str">
        <f ca="1" t="shared" si="6"/>
        <v> </v>
      </c>
      <c r="AR42" t="str">
        <f ca="1" t="shared" si="1"/>
        <v>1.2.79.38 </v>
      </c>
    </row>
    <row r="43" spans="3:44" ht="14.25" customHeight="1">
      <c r="C43" s="32"/>
      <c r="E43" s="69"/>
      <c r="F43" s="107"/>
      <c r="G43" s="105"/>
      <c r="H43" s="105"/>
      <c r="I43" s="105"/>
      <c r="J43" s="105"/>
      <c r="K43" s="106"/>
      <c r="L43" s="78"/>
      <c r="M43" s="107"/>
      <c r="N43" s="105"/>
      <c r="O43" s="105"/>
      <c r="P43" s="105"/>
      <c r="Q43" s="105"/>
      <c r="R43" s="106"/>
      <c r="S43" s="64"/>
      <c r="T43" s="32" t="str">
        <f t="shared" si="0"/>
        <v>L40</v>
      </c>
      <c r="U43" s="32">
        <v>19</v>
      </c>
      <c r="W43">
        <f aca="true" t="shared" si="86" ref="W43:AH43">W42</f>
        <v>220</v>
      </c>
      <c r="X43">
        <f t="shared" si="86"/>
        <v>221</v>
      </c>
      <c r="Y43">
        <f t="shared" si="86"/>
        <v>222</v>
      </c>
      <c r="Z43">
        <f t="shared" si="86"/>
        <v>223</v>
      </c>
      <c r="AA43">
        <f t="shared" si="86"/>
        <v>224</v>
      </c>
      <c r="AB43">
        <f t="shared" si="86"/>
        <v>225</v>
      </c>
      <c r="AC43">
        <f t="shared" si="86"/>
        <v>226</v>
      </c>
      <c r="AD43">
        <f t="shared" si="86"/>
        <v>227</v>
      </c>
      <c r="AE43">
        <f t="shared" si="86"/>
        <v>228</v>
      </c>
      <c r="AF43">
        <f t="shared" si="86"/>
        <v>229</v>
      </c>
      <c r="AG43">
        <f t="shared" si="86"/>
        <v>230</v>
      </c>
      <c r="AH43">
        <f t="shared" si="86"/>
        <v>231</v>
      </c>
      <c r="AK43">
        <f t="shared" si="60"/>
        <v>40</v>
      </c>
      <c r="AL43" t="str">
        <f t="shared" si="61"/>
        <v>1.2.79.</v>
      </c>
      <c r="AM43">
        <f t="shared" si="10"/>
        <v>39</v>
      </c>
      <c r="AN43">
        <f t="shared" si="3"/>
        <v>39</v>
      </c>
      <c r="AO43" t="str">
        <f t="shared" si="4"/>
        <v>39</v>
      </c>
      <c r="AP43" t="str">
        <f t="shared" si="5"/>
        <v>039</v>
      </c>
      <c r="AQ43" t="str">
        <f ca="1" t="shared" si="6"/>
        <v> </v>
      </c>
      <c r="AR43" t="str">
        <f ca="1" t="shared" si="1"/>
        <v>1.2.79.39 </v>
      </c>
    </row>
    <row r="44" spans="3:44" ht="14.25" customHeight="1">
      <c r="C44" s="32"/>
      <c r="E44" s="69"/>
      <c r="F44" s="107" t="str">
        <f ca="1" t="shared" si="87" ref="F44:K44">INDIRECT(ADDRESS(W44,$C$4+7))</f>
        <v>1.2.79.32 </v>
      </c>
      <c r="G44" s="105" t="str">
        <f ca="1" t="shared" si="87"/>
        <v>1.2.79.33 </v>
      </c>
      <c r="H44" s="105" t="str">
        <f ca="1" t="shared" si="87"/>
        <v>1.2.79.34 </v>
      </c>
      <c r="I44" s="105" t="str">
        <f ca="1" t="shared" si="87"/>
        <v>1.2.79.35 </v>
      </c>
      <c r="J44" s="105" t="str">
        <f ca="1" t="shared" si="87"/>
        <v>1.2.79.36 </v>
      </c>
      <c r="K44" s="106" t="str">
        <f ca="1" t="shared" si="87"/>
        <v>1.2.79.37 </v>
      </c>
      <c r="L44" s="78"/>
      <c r="M44" s="107" t="str">
        <f ca="1" t="shared" si="88" ref="M44:R44">INDIRECT(ADDRESS(AC44,$C$4+7))</f>
        <v>1.2.79.38 </v>
      </c>
      <c r="N44" s="105" t="str">
        <f ca="1" t="shared" si="88"/>
        <v>1.2.79.39 </v>
      </c>
      <c r="O44" s="105" t="str">
        <f ca="1" t="shared" si="88"/>
        <v>1.2.79.40 </v>
      </c>
      <c r="P44" s="105" t="str">
        <f ca="1" t="shared" si="88"/>
        <v>1.2.79.41 </v>
      </c>
      <c r="Q44" s="105" t="str">
        <f ca="1" t="shared" si="88"/>
        <v>1.2.79.42 </v>
      </c>
      <c r="R44" s="106" t="str">
        <f ca="1" t="shared" si="88"/>
        <v>1.2.79.43 </v>
      </c>
      <c r="S44" s="64"/>
      <c r="T44" s="32" t="str">
        <f t="shared" si="0"/>
        <v>L41</v>
      </c>
      <c r="U44" s="32">
        <v>19</v>
      </c>
      <c r="W44">
        <f>AH42+1</f>
        <v>232</v>
      </c>
      <c r="X44">
        <f aca="true" t="shared" si="89" ref="X44:AH44">W44+1</f>
        <v>233</v>
      </c>
      <c r="Y44">
        <f t="shared" si="89"/>
        <v>234</v>
      </c>
      <c r="Z44">
        <f t="shared" si="89"/>
        <v>235</v>
      </c>
      <c r="AA44">
        <f t="shared" si="89"/>
        <v>236</v>
      </c>
      <c r="AB44">
        <f t="shared" si="89"/>
        <v>237</v>
      </c>
      <c r="AC44">
        <f t="shared" si="89"/>
        <v>238</v>
      </c>
      <c r="AD44">
        <f t="shared" si="89"/>
        <v>239</v>
      </c>
      <c r="AE44">
        <f t="shared" si="89"/>
        <v>240</v>
      </c>
      <c r="AF44">
        <f t="shared" si="89"/>
        <v>241</v>
      </c>
      <c r="AG44">
        <f t="shared" si="89"/>
        <v>242</v>
      </c>
      <c r="AH44">
        <f t="shared" si="89"/>
        <v>243</v>
      </c>
      <c r="AK44">
        <f t="shared" si="60"/>
        <v>41</v>
      </c>
      <c r="AL44" t="str">
        <f t="shared" si="61"/>
        <v>1.2.79.</v>
      </c>
      <c r="AM44">
        <f t="shared" si="10"/>
        <v>40</v>
      </c>
      <c r="AN44">
        <f t="shared" si="3"/>
        <v>40</v>
      </c>
      <c r="AO44" t="str">
        <f t="shared" si="4"/>
        <v>40</v>
      </c>
      <c r="AP44" t="str">
        <f t="shared" si="5"/>
        <v>040</v>
      </c>
      <c r="AQ44" t="str">
        <f ca="1" t="shared" si="6"/>
        <v> </v>
      </c>
      <c r="AR44" t="str">
        <f ca="1" t="shared" si="1"/>
        <v>1.2.79.40 </v>
      </c>
    </row>
    <row r="45" spans="3:44" ht="15" customHeight="1">
      <c r="C45" s="32"/>
      <c r="E45" s="69"/>
      <c r="F45" s="107"/>
      <c r="G45" s="105"/>
      <c r="H45" s="105"/>
      <c r="I45" s="105"/>
      <c r="J45" s="105"/>
      <c r="K45" s="106"/>
      <c r="L45" s="78"/>
      <c r="M45" s="107"/>
      <c r="N45" s="105"/>
      <c r="O45" s="105"/>
      <c r="P45" s="105"/>
      <c r="Q45" s="105"/>
      <c r="R45" s="106"/>
      <c r="S45" s="64"/>
      <c r="T45" s="32" t="str">
        <f t="shared" si="0"/>
        <v>L42</v>
      </c>
      <c r="U45" s="32">
        <v>20</v>
      </c>
      <c r="W45">
        <f aca="true" t="shared" si="90" ref="W45:AH45">W44</f>
        <v>232</v>
      </c>
      <c r="X45">
        <f t="shared" si="90"/>
        <v>233</v>
      </c>
      <c r="Y45">
        <f t="shared" si="90"/>
        <v>234</v>
      </c>
      <c r="Z45">
        <f t="shared" si="90"/>
        <v>235</v>
      </c>
      <c r="AA45">
        <f t="shared" si="90"/>
        <v>236</v>
      </c>
      <c r="AB45">
        <f t="shared" si="90"/>
        <v>237</v>
      </c>
      <c r="AC45">
        <f t="shared" si="90"/>
        <v>238</v>
      </c>
      <c r="AD45">
        <f t="shared" si="90"/>
        <v>239</v>
      </c>
      <c r="AE45">
        <f t="shared" si="90"/>
        <v>240</v>
      </c>
      <c r="AF45">
        <f t="shared" si="90"/>
        <v>241</v>
      </c>
      <c r="AG45">
        <f t="shared" si="90"/>
        <v>242</v>
      </c>
      <c r="AH45">
        <f t="shared" si="90"/>
        <v>243</v>
      </c>
      <c r="AK45">
        <f t="shared" si="60"/>
        <v>42</v>
      </c>
      <c r="AL45" t="str">
        <f t="shared" si="61"/>
        <v>1.2.79.</v>
      </c>
      <c r="AM45">
        <f t="shared" si="10"/>
        <v>41</v>
      </c>
      <c r="AN45">
        <f t="shared" si="3"/>
        <v>41</v>
      </c>
      <c r="AO45" t="str">
        <f t="shared" si="4"/>
        <v>41</v>
      </c>
      <c r="AP45" t="str">
        <f t="shared" si="5"/>
        <v>041</v>
      </c>
      <c r="AQ45" t="str">
        <f ca="1" t="shared" si="6"/>
        <v> </v>
      </c>
      <c r="AR45" t="str">
        <f ca="1" t="shared" si="1"/>
        <v>1.2.79.41 </v>
      </c>
    </row>
    <row r="46" spans="3:44" ht="14.25" customHeight="1">
      <c r="C46" s="32"/>
      <c r="E46" s="69"/>
      <c r="F46" s="107" t="str">
        <f ca="1" t="shared" si="91" ref="F46:K46">INDIRECT(ADDRESS(W46,$C$4+7))</f>
        <v>1.2.79.44 </v>
      </c>
      <c r="G46" s="105" t="str">
        <f ca="1" t="shared" si="91"/>
        <v>1.2.79.45 </v>
      </c>
      <c r="H46" s="105" t="str">
        <f ca="1" t="shared" si="91"/>
        <v>1.2.79.46 </v>
      </c>
      <c r="I46" s="105" t="str">
        <f ca="1" t="shared" si="91"/>
        <v>1.2.79.47 </v>
      </c>
      <c r="J46" s="105" t="str">
        <f ca="1" t="shared" si="91"/>
        <v>1.2.79.48 </v>
      </c>
      <c r="K46" s="106" t="str">
        <f ca="1" t="shared" si="91"/>
        <v>1.2.79.0 </v>
      </c>
      <c r="L46" s="78"/>
      <c r="M46" s="107" t="str">
        <f ca="1" t="shared" si="92" ref="M46:R46">INDIRECT(ADDRESS(AC46,$C$4+7))</f>
        <v>1.2.79.1 </v>
      </c>
      <c r="N46" s="105" t="str">
        <f ca="1" t="shared" si="92"/>
        <v>1.2.79.2 </v>
      </c>
      <c r="O46" s="105" t="str">
        <f ca="1" t="shared" si="92"/>
        <v>1.2.79.3 </v>
      </c>
      <c r="P46" s="105" t="str">
        <f ca="1" t="shared" si="92"/>
        <v>1.2.79.4 </v>
      </c>
      <c r="Q46" s="105" t="str">
        <f ca="1" t="shared" si="92"/>
        <v>1.2.79.5 </v>
      </c>
      <c r="R46" s="106" t="str">
        <f ca="1" t="shared" si="92"/>
        <v>1.2.79.6 </v>
      </c>
      <c r="S46" s="64"/>
      <c r="T46" s="32" t="str">
        <f t="shared" si="0"/>
        <v>L43</v>
      </c>
      <c r="U46" s="32">
        <v>19</v>
      </c>
      <c r="W46">
        <f>AH44+1</f>
        <v>244</v>
      </c>
      <c r="X46">
        <f aca="true" t="shared" si="93" ref="X46:AH46">W46+1</f>
        <v>245</v>
      </c>
      <c r="Y46">
        <f t="shared" si="93"/>
        <v>246</v>
      </c>
      <c r="Z46">
        <f t="shared" si="93"/>
        <v>247</v>
      </c>
      <c r="AA46">
        <f t="shared" si="93"/>
        <v>248</v>
      </c>
      <c r="AB46">
        <f t="shared" si="93"/>
        <v>249</v>
      </c>
      <c r="AC46">
        <f t="shared" si="93"/>
        <v>250</v>
      </c>
      <c r="AD46">
        <f t="shared" si="93"/>
        <v>251</v>
      </c>
      <c r="AE46">
        <f t="shared" si="93"/>
        <v>252</v>
      </c>
      <c r="AF46">
        <f t="shared" si="93"/>
        <v>253</v>
      </c>
      <c r="AG46">
        <f t="shared" si="93"/>
        <v>254</v>
      </c>
      <c r="AH46">
        <f t="shared" si="93"/>
        <v>255</v>
      </c>
      <c r="AK46">
        <f t="shared" si="60"/>
        <v>43</v>
      </c>
      <c r="AL46" t="str">
        <f t="shared" si="61"/>
        <v>1.2.79.</v>
      </c>
      <c r="AM46">
        <f t="shared" si="10"/>
        <v>42</v>
      </c>
      <c r="AN46">
        <f t="shared" si="3"/>
        <v>42</v>
      </c>
      <c r="AO46" t="str">
        <f t="shared" si="4"/>
        <v>42</v>
      </c>
      <c r="AP46" t="str">
        <f t="shared" si="5"/>
        <v>042</v>
      </c>
      <c r="AQ46" t="str">
        <f ca="1" t="shared" si="6"/>
        <v> </v>
      </c>
      <c r="AR46" t="str">
        <f ca="1" t="shared" si="1"/>
        <v>1.2.79.42 </v>
      </c>
    </row>
    <row r="47" spans="2:44" ht="14.25" customHeight="1">
      <c r="B47" s="16"/>
      <c r="C47" s="32"/>
      <c r="E47" s="69"/>
      <c r="F47" s="107"/>
      <c r="G47" s="105"/>
      <c r="H47" s="105"/>
      <c r="I47" s="105"/>
      <c r="J47" s="105"/>
      <c r="K47" s="106"/>
      <c r="L47" s="78"/>
      <c r="M47" s="107"/>
      <c r="N47" s="105"/>
      <c r="O47" s="105"/>
      <c r="P47" s="105"/>
      <c r="Q47" s="105"/>
      <c r="R47" s="106"/>
      <c r="S47" s="64"/>
      <c r="T47" s="32" t="str">
        <f t="shared" si="0"/>
        <v>L44</v>
      </c>
      <c r="U47" s="32">
        <v>19</v>
      </c>
      <c r="W47">
        <f aca="true" t="shared" si="94" ref="W47:AH47">W46</f>
        <v>244</v>
      </c>
      <c r="X47">
        <f t="shared" si="94"/>
        <v>245</v>
      </c>
      <c r="Y47">
        <f t="shared" si="94"/>
        <v>246</v>
      </c>
      <c r="Z47">
        <f t="shared" si="94"/>
        <v>247</v>
      </c>
      <c r="AA47">
        <f t="shared" si="94"/>
        <v>248</v>
      </c>
      <c r="AB47">
        <f t="shared" si="94"/>
        <v>249</v>
      </c>
      <c r="AC47">
        <f t="shared" si="94"/>
        <v>250</v>
      </c>
      <c r="AD47">
        <f t="shared" si="94"/>
        <v>251</v>
      </c>
      <c r="AE47">
        <f t="shared" si="94"/>
        <v>252</v>
      </c>
      <c r="AF47">
        <f t="shared" si="94"/>
        <v>253</v>
      </c>
      <c r="AG47">
        <f t="shared" si="94"/>
        <v>254</v>
      </c>
      <c r="AH47">
        <f t="shared" si="94"/>
        <v>255</v>
      </c>
      <c r="AK47">
        <f t="shared" si="60"/>
        <v>44</v>
      </c>
      <c r="AL47" t="str">
        <f t="shared" si="61"/>
        <v>1.2.79.</v>
      </c>
      <c r="AM47">
        <f t="shared" si="10"/>
        <v>43</v>
      </c>
      <c r="AN47">
        <f t="shared" si="3"/>
        <v>43</v>
      </c>
      <c r="AO47" t="str">
        <f t="shared" si="4"/>
        <v>43</v>
      </c>
      <c r="AP47" t="str">
        <f t="shared" si="5"/>
        <v>043</v>
      </c>
      <c r="AQ47" t="str">
        <f ca="1" t="shared" si="6"/>
        <v> </v>
      </c>
      <c r="AR47" t="str">
        <f ca="1" t="shared" si="1"/>
        <v>1.2.79.43 </v>
      </c>
    </row>
    <row r="48" spans="3:44" ht="15" customHeight="1">
      <c r="C48" s="32"/>
      <c r="E48" s="69"/>
      <c r="F48" s="107" t="str">
        <f ca="1" t="shared" si="95" ref="F48:K48">INDIRECT(ADDRESS(W48,$C$4+7))</f>
        <v>1.2.79.7 </v>
      </c>
      <c r="G48" s="105" t="str">
        <f ca="1" t="shared" si="95"/>
        <v>1.2.79.8 </v>
      </c>
      <c r="H48" s="105" t="str">
        <f ca="1" t="shared" si="95"/>
        <v>1.2.79.9 </v>
      </c>
      <c r="I48" s="105" t="str">
        <f ca="1" t="shared" si="95"/>
        <v>1.2.79.10 </v>
      </c>
      <c r="J48" s="105" t="str">
        <f ca="1" t="shared" si="95"/>
        <v>1.2.79.11 </v>
      </c>
      <c r="K48" s="106" t="str">
        <f ca="1" t="shared" si="95"/>
        <v>1.2.79.12 </v>
      </c>
      <c r="L48" s="78"/>
      <c r="M48" s="107" t="str">
        <f ca="1" t="shared" si="96" ref="M48:R48">INDIRECT(ADDRESS(AC48,$C$4+7))</f>
        <v>1.2.79.13 </v>
      </c>
      <c r="N48" s="105" t="str">
        <f ca="1" t="shared" si="96"/>
        <v>1.2.79.14 </v>
      </c>
      <c r="O48" s="105" t="str">
        <f ca="1" t="shared" si="96"/>
        <v>1.2.79.15 </v>
      </c>
      <c r="P48" s="105" t="str">
        <f ca="1" t="shared" si="96"/>
        <v>1.2.79.16 </v>
      </c>
      <c r="Q48" s="105" t="str">
        <f ca="1" t="shared" si="96"/>
        <v>1.2.79.17 </v>
      </c>
      <c r="R48" s="106" t="str">
        <f ca="1" t="shared" si="96"/>
        <v>1.2.79.18 </v>
      </c>
      <c r="S48" s="64"/>
      <c r="T48" s="32" t="str">
        <f t="shared" si="0"/>
        <v>L45</v>
      </c>
      <c r="U48" s="32">
        <v>20</v>
      </c>
      <c r="W48">
        <f>AH46+1</f>
        <v>256</v>
      </c>
      <c r="X48">
        <f aca="true" t="shared" si="97" ref="X48:AH48">W48+1</f>
        <v>257</v>
      </c>
      <c r="Y48">
        <f t="shared" si="97"/>
        <v>258</v>
      </c>
      <c r="Z48">
        <f t="shared" si="97"/>
        <v>259</v>
      </c>
      <c r="AA48">
        <f t="shared" si="97"/>
        <v>260</v>
      </c>
      <c r="AB48">
        <f t="shared" si="97"/>
        <v>261</v>
      </c>
      <c r="AC48">
        <f t="shared" si="97"/>
        <v>262</v>
      </c>
      <c r="AD48">
        <f t="shared" si="97"/>
        <v>263</v>
      </c>
      <c r="AE48">
        <f t="shared" si="97"/>
        <v>264</v>
      </c>
      <c r="AF48">
        <f t="shared" si="97"/>
        <v>265</v>
      </c>
      <c r="AG48">
        <f t="shared" si="97"/>
        <v>266</v>
      </c>
      <c r="AH48">
        <f t="shared" si="97"/>
        <v>267</v>
      </c>
      <c r="AK48">
        <f t="shared" si="60"/>
        <v>45</v>
      </c>
      <c r="AL48" t="str">
        <f t="shared" si="61"/>
        <v>1.2.79.</v>
      </c>
      <c r="AM48">
        <f t="shared" si="10"/>
        <v>44</v>
      </c>
      <c r="AN48">
        <f t="shared" si="3"/>
        <v>44</v>
      </c>
      <c r="AO48" t="str">
        <f t="shared" si="4"/>
        <v>44</v>
      </c>
      <c r="AP48" t="str">
        <f t="shared" si="5"/>
        <v>044</v>
      </c>
      <c r="AQ48" t="str">
        <f ca="1" t="shared" si="6"/>
        <v> </v>
      </c>
      <c r="AR48" t="str">
        <f ca="1" t="shared" si="1"/>
        <v>1.2.79.44 </v>
      </c>
    </row>
    <row r="49" spans="3:44" ht="14.25" customHeight="1">
      <c r="C49" s="32"/>
      <c r="E49" s="69"/>
      <c r="F49" s="107"/>
      <c r="G49" s="105"/>
      <c r="H49" s="105"/>
      <c r="I49" s="105"/>
      <c r="J49" s="105"/>
      <c r="K49" s="106"/>
      <c r="L49" s="78"/>
      <c r="M49" s="107"/>
      <c r="N49" s="105"/>
      <c r="O49" s="105"/>
      <c r="P49" s="105"/>
      <c r="Q49" s="105"/>
      <c r="R49" s="106"/>
      <c r="S49" s="64"/>
      <c r="T49" s="32" t="str">
        <f t="shared" si="0"/>
        <v>L46</v>
      </c>
      <c r="U49" s="32">
        <v>19</v>
      </c>
      <c r="W49">
        <f aca="true" t="shared" si="98" ref="W49:AH49">W48</f>
        <v>256</v>
      </c>
      <c r="X49">
        <f t="shared" si="98"/>
        <v>257</v>
      </c>
      <c r="Y49">
        <f t="shared" si="98"/>
        <v>258</v>
      </c>
      <c r="Z49">
        <f t="shared" si="98"/>
        <v>259</v>
      </c>
      <c r="AA49">
        <f t="shared" si="98"/>
        <v>260</v>
      </c>
      <c r="AB49">
        <f t="shared" si="98"/>
        <v>261</v>
      </c>
      <c r="AC49">
        <f t="shared" si="98"/>
        <v>262</v>
      </c>
      <c r="AD49">
        <f t="shared" si="98"/>
        <v>263</v>
      </c>
      <c r="AE49">
        <f t="shared" si="98"/>
        <v>264</v>
      </c>
      <c r="AF49">
        <f t="shared" si="98"/>
        <v>265</v>
      </c>
      <c r="AG49">
        <f t="shared" si="98"/>
        <v>266</v>
      </c>
      <c r="AH49">
        <f t="shared" si="98"/>
        <v>267</v>
      </c>
      <c r="AK49">
        <f t="shared" si="60"/>
        <v>46</v>
      </c>
      <c r="AL49" t="str">
        <f t="shared" si="61"/>
        <v>1.2.79.</v>
      </c>
      <c r="AM49">
        <f t="shared" si="10"/>
        <v>45</v>
      </c>
      <c r="AN49">
        <f t="shared" si="3"/>
        <v>45</v>
      </c>
      <c r="AO49" t="str">
        <f t="shared" si="4"/>
        <v>45</v>
      </c>
      <c r="AP49" t="str">
        <f t="shared" si="5"/>
        <v>045</v>
      </c>
      <c r="AQ49" t="str">
        <f ca="1" t="shared" si="6"/>
        <v> </v>
      </c>
      <c r="AR49" t="str">
        <f ca="1" t="shared" si="1"/>
        <v>1.2.79.45 </v>
      </c>
    </row>
    <row r="50" spans="3:44" ht="14.25" customHeight="1">
      <c r="C50" s="32"/>
      <c r="E50" s="69"/>
      <c r="F50" s="107" t="str">
        <f ca="1" t="shared" si="99" ref="F50:K50">INDIRECT(ADDRESS(W50,$C$4+7))</f>
        <v>1.2.79.19 </v>
      </c>
      <c r="G50" s="105" t="str">
        <f ca="1" t="shared" si="99"/>
        <v>1.2.79.20 </v>
      </c>
      <c r="H50" s="105" t="str">
        <f ca="1" t="shared" si="99"/>
        <v>1.2.79.21 </v>
      </c>
      <c r="I50" s="105" t="str">
        <f ca="1" t="shared" si="99"/>
        <v>1.2.79.22 </v>
      </c>
      <c r="J50" s="105" t="str">
        <f ca="1" t="shared" si="99"/>
        <v>1.2.79.23 </v>
      </c>
      <c r="K50" s="106" t="str">
        <f ca="1" t="shared" si="99"/>
        <v>1.2.79.24 </v>
      </c>
      <c r="L50" s="78"/>
      <c r="M50" s="107" t="str">
        <f ca="1" t="shared" si="100" ref="M50:R50">INDIRECT(ADDRESS(AC50,$C$4+7))</f>
        <v>1.2.79.25 </v>
      </c>
      <c r="N50" s="105" t="str">
        <f ca="1" t="shared" si="100"/>
        <v>1.2.79.26 </v>
      </c>
      <c r="O50" s="105" t="str">
        <f ca="1" t="shared" si="100"/>
        <v>1.2.79.27 </v>
      </c>
      <c r="P50" s="105" t="str">
        <f ca="1" t="shared" si="100"/>
        <v>1.2.79.28 </v>
      </c>
      <c r="Q50" s="105" t="str">
        <f ca="1" t="shared" si="100"/>
        <v>1.2.79.29 </v>
      </c>
      <c r="R50" s="106" t="str">
        <f ca="1" t="shared" si="100"/>
        <v>1.2.79.30 </v>
      </c>
      <c r="S50" s="64"/>
      <c r="T50" s="32" t="str">
        <f t="shared" si="0"/>
        <v>L47</v>
      </c>
      <c r="U50" s="32">
        <v>19</v>
      </c>
      <c r="W50">
        <f>AH48+1</f>
        <v>268</v>
      </c>
      <c r="X50">
        <f aca="true" t="shared" si="101" ref="X50:AH50">W50+1</f>
        <v>269</v>
      </c>
      <c r="Y50">
        <f t="shared" si="101"/>
        <v>270</v>
      </c>
      <c r="Z50">
        <f t="shared" si="101"/>
        <v>271</v>
      </c>
      <c r="AA50">
        <f t="shared" si="101"/>
        <v>272</v>
      </c>
      <c r="AB50">
        <f t="shared" si="101"/>
        <v>273</v>
      </c>
      <c r="AC50">
        <f t="shared" si="101"/>
        <v>274</v>
      </c>
      <c r="AD50">
        <f t="shared" si="101"/>
        <v>275</v>
      </c>
      <c r="AE50">
        <f t="shared" si="101"/>
        <v>276</v>
      </c>
      <c r="AF50">
        <f t="shared" si="101"/>
        <v>277</v>
      </c>
      <c r="AG50">
        <f t="shared" si="101"/>
        <v>278</v>
      </c>
      <c r="AH50">
        <f t="shared" si="101"/>
        <v>279</v>
      </c>
      <c r="AK50">
        <f t="shared" si="60"/>
        <v>47</v>
      </c>
      <c r="AL50" t="str">
        <f t="shared" si="61"/>
        <v>1.2.79.</v>
      </c>
      <c r="AM50">
        <f t="shared" si="10"/>
        <v>46</v>
      </c>
      <c r="AN50">
        <f t="shared" si="3"/>
        <v>46</v>
      </c>
      <c r="AO50" t="str">
        <f t="shared" si="4"/>
        <v>46</v>
      </c>
      <c r="AP50" t="str">
        <f t="shared" si="5"/>
        <v>046</v>
      </c>
      <c r="AQ50" t="str">
        <f ca="1" t="shared" si="6"/>
        <v> </v>
      </c>
      <c r="AR50" t="str">
        <f ca="1" t="shared" si="1"/>
        <v>1.2.79.46 </v>
      </c>
    </row>
    <row r="51" spans="3:44" ht="15" customHeight="1">
      <c r="C51" s="32"/>
      <c r="E51" s="69"/>
      <c r="F51" s="107"/>
      <c r="G51" s="105"/>
      <c r="H51" s="105"/>
      <c r="I51" s="105"/>
      <c r="J51" s="105"/>
      <c r="K51" s="106"/>
      <c r="L51" s="78"/>
      <c r="M51" s="107"/>
      <c r="N51" s="105"/>
      <c r="O51" s="105"/>
      <c r="P51" s="105"/>
      <c r="Q51" s="105"/>
      <c r="R51" s="106"/>
      <c r="S51" s="64"/>
      <c r="T51" s="32" t="str">
        <f t="shared" si="0"/>
        <v>L48</v>
      </c>
      <c r="U51" s="32">
        <v>20</v>
      </c>
      <c r="W51">
        <f aca="true" t="shared" si="102" ref="W51:AH51">W50</f>
        <v>268</v>
      </c>
      <c r="X51">
        <f t="shared" si="102"/>
        <v>269</v>
      </c>
      <c r="Y51">
        <f t="shared" si="102"/>
        <v>270</v>
      </c>
      <c r="Z51">
        <f t="shared" si="102"/>
        <v>271</v>
      </c>
      <c r="AA51">
        <f t="shared" si="102"/>
        <v>272</v>
      </c>
      <c r="AB51">
        <f t="shared" si="102"/>
        <v>273</v>
      </c>
      <c r="AC51">
        <f t="shared" si="102"/>
        <v>274</v>
      </c>
      <c r="AD51">
        <f t="shared" si="102"/>
        <v>275</v>
      </c>
      <c r="AE51">
        <f t="shared" si="102"/>
        <v>276</v>
      </c>
      <c r="AF51">
        <f t="shared" si="102"/>
        <v>277</v>
      </c>
      <c r="AG51">
        <f t="shared" si="102"/>
        <v>278</v>
      </c>
      <c r="AH51">
        <f t="shared" si="102"/>
        <v>279</v>
      </c>
      <c r="AK51">
        <f t="shared" si="60"/>
        <v>48</v>
      </c>
      <c r="AL51" t="str">
        <f t="shared" si="61"/>
        <v>1.2.79.</v>
      </c>
      <c r="AM51">
        <f t="shared" si="10"/>
        <v>47</v>
      </c>
      <c r="AN51">
        <f t="shared" si="3"/>
        <v>47</v>
      </c>
      <c r="AO51" t="str">
        <f t="shared" si="4"/>
        <v>47</v>
      </c>
      <c r="AP51" t="str">
        <f t="shared" si="5"/>
        <v>047</v>
      </c>
      <c r="AQ51" t="str">
        <f ca="1" t="shared" si="6"/>
        <v> </v>
      </c>
      <c r="AR51" t="str">
        <f ca="1" t="shared" si="1"/>
        <v>1.2.79.47 </v>
      </c>
    </row>
    <row r="52" spans="3:44" ht="14.25" customHeight="1">
      <c r="C52" s="32"/>
      <c r="E52" s="69"/>
      <c r="F52" s="107" t="str">
        <f ca="1" t="shared" si="103" ref="F52:K52">INDIRECT(ADDRESS(W52,$C$4+7))</f>
        <v>1.2.79.31 </v>
      </c>
      <c r="G52" s="105" t="str">
        <f ca="1" t="shared" si="103"/>
        <v>1.2.79.32 </v>
      </c>
      <c r="H52" s="105" t="str">
        <f ca="1" t="shared" si="103"/>
        <v>1.2.79.33 </v>
      </c>
      <c r="I52" s="105" t="str">
        <f ca="1" t="shared" si="103"/>
        <v>1.2.79.34 </v>
      </c>
      <c r="J52" s="105" t="str">
        <f ca="1" t="shared" si="103"/>
        <v>1.2.79.35 </v>
      </c>
      <c r="K52" s="106" t="str">
        <f ca="1" t="shared" si="103"/>
        <v>1.2.79.36 </v>
      </c>
      <c r="L52" s="78"/>
      <c r="M52" s="107" t="str">
        <f ca="1" t="shared" si="104" ref="M52:R52">INDIRECT(ADDRESS(AC52,$C$4+7))</f>
        <v>1.2.79.37 </v>
      </c>
      <c r="N52" s="105" t="str">
        <f ca="1" t="shared" si="104"/>
        <v>1.2.79.38 </v>
      </c>
      <c r="O52" s="105" t="str">
        <f ca="1" t="shared" si="104"/>
        <v>1.2.79.39 </v>
      </c>
      <c r="P52" s="105" t="str">
        <f ca="1" t="shared" si="104"/>
        <v>1.2.79.40 </v>
      </c>
      <c r="Q52" s="105" t="str">
        <f ca="1" t="shared" si="104"/>
        <v>1.2.79.41 </v>
      </c>
      <c r="R52" s="106" t="str">
        <f ca="1" t="shared" si="104"/>
        <v>1.2.79.42 </v>
      </c>
      <c r="S52" s="64"/>
      <c r="T52" s="32" t="str">
        <f t="shared" si="0"/>
        <v>L49</v>
      </c>
      <c r="U52" s="32">
        <v>19</v>
      </c>
      <c r="W52">
        <f>AH50+1</f>
        <v>280</v>
      </c>
      <c r="X52">
        <f aca="true" t="shared" si="105" ref="X52:AH52">W52+1</f>
        <v>281</v>
      </c>
      <c r="Y52">
        <f t="shared" si="105"/>
        <v>282</v>
      </c>
      <c r="Z52">
        <f t="shared" si="105"/>
        <v>283</v>
      </c>
      <c r="AA52">
        <f t="shared" si="105"/>
        <v>284</v>
      </c>
      <c r="AB52">
        <f t="shared" si="105"/>
        <v>285</v>
      </c>
      <c r="AC52">
        <f t="shared" si="105"/>
        <v>286</v>
      </c>
      <c r="AD52">
        <f t="shared" si="105"/>
        <v>287</v>
      </c>
      <c r="AE52">
        <f t="shared" si="105"/>
        <v>288</v>
      </c>
      <c r="AF52">
        <f t="shared" si="105"/>
        <v>289</v>
      </c>
      <c r="AG52">
        <f t="shared" si="105"/>
        <v>290</v>
      </c>
      <c r="AH52">
        <f t="shared" si="105"/>
        <v>291</v>
      </c>
      <c r="AK52">
        <f t="shared" si="60"/>
        <v>49</v>
      </c>
      <c r="AL52" t="str">
        <f t="shared" si="61"/>
        <v>1.2.79.</v>
      </c>
      <c r="AM52">
        <f t="shared" si="10"/>
        <v>48</v>
      </c>
      <c r="AN52">
        <f t="shared" si="3"/>
        <v>48</v>
      </c>
      <c r="AO52" t="str">
        <f t="shared" si="4"/>
        <v>48</v>
      </c>
      <c r="AP52" t="str">
        <f t="shared" si="5"/>
        <v>048</v>
      </c>
      <c r="AQ52" t="str">
        <f ca="1" t="shared" si="6"/>
        <v> </v>
      </c>
      <c r="AR52" t="str">
        <f ca="1" t="shared" si="1"/>
        <v>1.2.79.48 </v>
      </c>
    </row>
    <row r="53" spans="3:44" ht="15" customHeight="1">
      <c r="C53" s="32"/>
      <c r="E53" s="69"/>
      <c r="F53" s="107"/>
      <c r="G53" s="105"/>
      <c r="H53" s="105"/>
      <c r="I53" s="105"/>
      <c r="J53" s="105"/>
      <c r="K53" s="106"/>
      <c r="L53" s="78"/>
      <c r="M53" s="107"/>
      <c r="N53" s="105"/>
      <c r="O53" s="105"/>
      <c r="P53" s="105"/>
      <c r="Q53" s="105"/>
      <c r="R53" s="106"/>
      <c r="S53" s="64"/>
      <c r="T53" s="32" t="str">
        <f t="shared" si="0"/>
        <v>L50</v>
      </c>
      <c r="U53" s="32">
        <v>20</v>
      </c>
      <c r="W53">
        <f aca="true" t="shared" si="106" ref="W53:AH53">W52</f>
        <v>280</v>
      </c>
      <c r="X53">
        <f t="shared" si="106"/>
        <v>281</v>
      </c>
      <c r="Y53">
        <f t="shared" si="106"/>
        <v>282</v>
      </c>
      <c r="Z53">
        <f t="shared" si="106"/>
        <v>283</v>
      </c>
      <c r="AA53">
        <f t="shared" si="106"/>
        <v>284</v>
      </c>
      <c r="AB53">
        <f t="shared" si="106"/>
        <v>285</v>
      </c>
      <c r="AC53">
        <f t="shared" si="106"/>
        <v>286</v>
      </c>
      <c r="AD53">
        <f t="shared" si="106"/>
        <v>287</v>
      </c>
      <c r="AE53">
        <f t="shared" si="106"/>
        <v>288</v>
      </c>
      <c r="AF53">
        <f t="shared" si="106"/>
        <v>289</v>
      </c>
      <c r="AG53">
        <f t="shared" si="106"/>
        <v>290</v>
      </c>
      <c r="AH53">
        <f t="shared" si="106"/>
        <v>291</v>
      </c>
      <c r="AK53">
        <f t="shared" si="60"/>
        <v>50</v>
      </c>
      <c r="AL53" t="str">
        <f t="shared" si="61"/>
        <v>1.2.79.</v>
      </c>
      <c r="AM53">
        <f t="shared" si="10"/>
        <v>0</v>
      </c>
      <c r="AN53">
        <f t="shared" si="3"/>
        <v>0</v>
      </c>
      <c r="AO53" t="str">
        <f t="shared" si="4"/>
        <v>0</v>
      </c>
      <c r="AP53" t="str">
        <f t="shared" si="5"/>
        <v>00</v>
      </c>
      <c r="AQ53" t="str">
        <f ca="1" t="shared" si="6"/>
        <v> </v>
      </c>
      <c r="AR53" t="str">
        <f ca="1" t="shared" si="1"/>
        <v>1.2.79.0 </v>
      </c>
    </row>
    <row r="54" spans="3:44" ht="14.25" customHeight="1">
      <c r="C54" s="32"/>
      <c r="E54" s="69"/>
      <c r="F54" s="107" t="str">
        <f ca="1" t="shared" si="107" ref="F54:K54">INDIRECT(ADDRESS(W54,$C$4+7))</f>
        <v>1.2.79.43 </v>
      </c>
      <c r="G54" s="105" t="str">
        <f ca="1" t="shared" si="107"/>
        <v>1.2.79.44 </v>
      </c>
      <c r="H54" s="105" t="str">
        <f ca="1" t="shared" si="107"/>
        <v>1.2.79.45 </v>
      </c>
      <c r="I54" s="105" t="str">
        <f ca="1" t="shared" si="107"/>
        <v>1.2.79.46 </v>
      </c>
      <c r="J54" s="105" t="str">
        <f ca="1" t="shared" si="107"/>
        <v>1.2.79.47 </v>
      </c>
      <c r="K54" s="106" t="str">
        <f ca="1" t="shared" si="107"/>
        <v>1.2.79.48 </v>
      </c>
      <c r="L54" s="78"/>
      <c r="M54" s="107" t="str">
        <f ca="1" t="shared" si="108" ref="M54:R54">INDIRECT(ADDRESS(AC54,$C$4+7))</f>
        <v>1.2.79.0 </v>
      </c>
      <c r="N54" s="105" t="str">
        <f ca="1" t="shared" si="108"/>
        <v>1.2.79.1 </v>
      </c>
      <c r="O54" s="105" t="str">
        <f ca="1" t="shared" si="108"/>
        <v>1.2.79.2 </v>
      </c>
      <c r="P54" s="105" t="str">
        <f ca="1" t="shared" si="108"/>
        <v>1.2.79.3 </v>
      </c>
      <c r="Q54" s="105" t="str">
        <f ca="1" t="shared" si="108"/>
        <v>1.2.79.4 </v>
      </c>
      <c r="R54" s="106" t="str">
        <f ca="1" t="shared" si="108"/>
        <v>1.2.79.5 </v>
      </c>
      <c r="S54" s="64"/>
      <c r="T54" s="32" t="str">
        <f t="shared" si="0"/>
        <v>L51</v>
      </c>
      <c r="U54" s="32">
        <v>19</v>
      </c>
      <c r="W54">
        <f>AH52+1</f>
        <v>292</v>
      </c>
      <c r="X54">
        <f aca="true" t="shared" si="109" ref="X54:AH54">W54+1</f>
        <v>293</v>
      </c>
      <c r="Y54">
        <f t="shared" si="109"/>
        <v>294</v>
      </c>
      <c r="Z54">
        <f t="shared" si="109"/>
        <v>295</v>
      </c>
      <c r="AA54">
        <f t="shared" si="109"/>
        <v>296</v>
      </c>
      <c r="AB54">
        <f t="shared" si="109"/>
        <v>297</v>
      </c>
      <c r="AC54">
        <f t="shared" si="109"/>
        <v>298</v>
      </c>
      <c r="AD54">
        <f t="shared" si="109"/>
        <v>299</v>
      </c>
      <c r="AE54">
        <f t="shared" si="109"/>
        <v>300</v>
      </c>
      <c r="AF54">
        <f t="shared" si="109"/>
        <v>301</v>
      </c>
      <c r="AG54">
        <f t="shared" si="109"/>
        <v>302</v>
      </c>
      <c r="AH54">
        <f t="shared" si="109"/>
        <v>303</v>
      </c>
      <c r="AK54">
        <f t="shared" si="60"/>
        <v>51</v>
      </c>
      <c r="AL54" t="str">
        <f t="shared" si="61"/>
        <v>1.2.79.</v>
      </c>
      <c r="AM54">
        <f t="shared" si="10"/>
        <v>1</v>
      </c>
      <c r="AN54">
        <f t="shared" si="3"/>
        <v>1</v>
      </c>
      <c r="AO54" t="str">
        <f t="shared" si="4"/>
        <v>01</v>
      </c>
      <c r="AP54" t="str">
        <f t="shared" si="5"/>
        <v>001</v>
      </c>
      <c r="AQ54" t="str">
        <f ca="1" t="shared" si="6"/>
        <v> </v>
      </c>
      <c r="AR54" t="str">
        <f ca="1" t="shared" si="1"/>
        <v>1.2.79.1 </v>
      </c>
    </row>
    <row r="55" spans="3:44" ht="14.25" customHeight="1">
      <c r="C55" s="32"/>
      <c r="E55" s="69"/>
      <c r="F55" s="107"/>
      <c r="G55" s="105"/>
      <c r="H55" s="105"/>
      <c r="I55" s="105"/>
      <c r="J55" s="105"/>
      <c r="K55" s="106"/>
      <c r="L55" s="78"/>
      <c r="M55" s="107"/>
      <c r="N55" s="105"/>
      <c r="O55" s="105"/>
      <c r="P55" s="105"/>
      <c r="Q55" s="105"/>
      <c r="R55" s="106"/>
      <c r="S55" s="64"/>
      <c r="T55" s="32" t="str">
        <f t="shared" si="0"/>
        <v>L52</v>
      </c>
      <c r="U55" s="32">
        <v>19</v>
      </c>
      <c r="W55">
        <f aca="true" t="shared" si="110" ref="W55:AH55">W54</f>
        <v>292</v>
      </c>
      <c r="X55">
        <f t="shared" si="110"/>
        <v>293</v>
      </c>
      <c r="Y55">
        <f t="shared" si="110"/>
        <v>294</v>
      </c>
      <c r="Z55">
        <f t="shared" si="110"/>
        <v>295</v>
      </c>
      <c r="AA55">
        <f t="shared" si="110"/>
        <v>296</v>
      </c>
      <c r="AB55">
        <f t="shared" si="110"/>
        <v>297</v>
      </c>
      <c r="AC55">
        <f t="shared" si="110"/>
        <v>298</v>
      </c>
      <c r="AD55">
        <f t="shared" si="110"/>
        <v>299</v>
      </c>
      <c r="AE55">
        <f t="shared" si="110"/>
        <v>300</v>
      </c>
      <c r="AF55">
        <f t="shared" si="110"/>
        <v>301</v>
      </c>
      <c r="AG55">
        <f t="shared" si="110"/>
        <v>302</v>
      </c>
      <c r="AH55">
        <f t="shared" si="110"/>
        <v>303</v>
      </c>
      <c r="AK55">
        <f aca="true" t="shared" si="111" ref="AK55:AK61">AK54+1</f>
        <v>52</v>
      </c>
      <c r="AL55" t="str">
        <f aca="true" t="shared" si="112" ref="AL55:AL61">AL54</f>
        <v>1.2.79.</v>
      </c>
      <c r="AM55">
        <f aca="true" t="shared" si="113" ref="AM55:AM61">IF(AM54&gt;=$AJ$8*$AJ$9,$AJ$7,AM54+1)</f>
        <v>2</v>
      </c>
      <c r="AN55">
        <f t="shared" si="3"/>
        <v>2</v>
      </c>
      <c r="AO55" t="str">
        <f t="shared" si="4"/>
        <v>02</v>
      </c>
      <c r="AP55" t="str">
        <f aca="true" t="shared" si="114" ref="AP55:AP61">TEXT(AN55,"00#")</f>
        <v>002</v>
      </c>
      <c r="AQ55" t="str">
        <f aca="true" ca="1" t="shared" si="115" ref="AQ55:AQ61">IF(INDIRECT(ADDRESS(AJ$4+6,AJ$5))="","",INDIRECT(ADDRESS(AJ$4+6,AJ$5)))</f>
        <v> </v>
      </c>
      <c r="AR55" t="str">
        <f aca="true" ca="1" t="shared" si="116" ref="AR55:AR61">CONCATENATE(AL55,IF(AJ$6="Y",INDIRECT(ADDRESS(ROW(),AK$2+3+AJ$10)),""),AQ55)</f>
        <v>1.2.79.2 </v>
      </c>
    </row>
    <row r="56" spans="3:44" ht="12.75" customHeight="1">
      <c r="C56" s="32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32" t="s">
        <v>26</v>
      </c>
      <c r="U56" s="32">
        <v>17</v>
      </c>
      <c r="AK56">
        <f t="shared" si="111"/>
        <v>53</v>
      </c>
      <c r="AL56" t="str">
        <f t="shared" si="112"/>
        <v>1.2.79.</v>
      </c>
      <c r="AM56">
        <f t="shared" si="113"/>
        <v>3</v>
      </c>
      <c r="AN56">
        <f t="shared" si="3"/>
        <v>3</v>
      </c>
      <c r="AO56" t="str">
        <f t="shared" si="4"/>
        <v>03</v>
      </c>
      <c r="AP56" t="str">
        <f t="shared" si="114"/>
        <v>003</v>
      </c>
      <c r="AQ56" t="str">
        <f ca="1" t="shared" si="115"/>
        <v> </v>
      </c>
      <c r="AR56" t="str">
        <f ca="1" t="shared" si="116"/>
        <v>1.2.79.3 </v>
      </c>
    </row>
    <row r="57" spans="35:44" s="32" customFormat="1" ht="12.75" hidden="1" outlineLevel="1">
      <c r="AI57"/>
      <c r="AJ57"/>
      <c r="AK57">
        <f t="shared" si="111"/>
        <v>54</v>
      </c>
      <c r="AL57" t="str">
        <f t="shared" si="112"/>
        <v>1.2.79.</v>
      </c>
      <c r="AM57">
        <f t="shared" si="113"/>
        <v>4</v>
      </c>
      <c r="AN57">
        <f t="shared" si="3"/>
        <v>4</v>
      </c>
      <c r="AO57" t="str">
        <f t="shared" si="4"/>
        <v>04</v>
      </c>
      <c r="AP57" t="str">
        <f t="shared" si="114"/>
        <v>004</v>
      </c>
      <c r="AQ57" t="str">
        <f ca="1" t="shared" si="115"/>
        <v> </v>
      </c>
      <c r="AR57" t="str">
        <f ca="1" t="shared" si="116"/>
        <v>1.2.79.4 </v>
      </c>
    </row>
    <row r="58" spans="11:44" ht="12.75" collapsed="1">
      <c r="K58" s="16"/>
      <c r="L58" s="16"/>
      <c r="R58" s="16"/>
      <c r="S58" s="16"/>
      <c r="AK58">
        <f t="shared" si="111"/>
        <v>55</v>
      </c>
      <c r="AL58" t="str">
        <f t="shared" si="112"/>
        <v>1.2.79.</v>
      </c>
      <c r="AM58">
        <f t="shared" si="113"/>
        <v>5</v>
      </c>
      <c r="AN58">
        <f t="shared" si="3"/>
        <v>5</v>
      </c>
      <c r="AO58" t="str">
        <f t="shared" si="4"/>
        <v>05</v>
      </c>
      <c r="AP58" t="str">
        <f t="shared" si="114"/>
        <v>005</v>
      </c>
      <c r="AQ58" t="str">
        <f ca="1" t="shared" si="115"/>
        <v> </v>
      </c>
      <c r="AR58" t="str">
        <f ca="1" t="shared" si="116"/>
        <v>1.2.79.5 </v>
      </c>
    </row>
    <row r="59" spans="37:44" ht="12.75">
      <c r="AK59">
        <f t="shared" si="111"/>
        <v>56</v>
      </c>
      <c r="AL59" t="str">
        <f t="shared" si="112"/>
        <v>1.2.79.</v>
      </c>
      <c r="AM59">
        <f t="shared" si="113"/>
        <v>6</v>
      </c>
      <c r="AN59">
        <f t="shared" si="3"/>
        <v>6</v>
      </c>
      <c r="AO59" t="str">
        <f t="shared" si="4"/>
        <v>06</v>
      </c>
      <c r="AP59" t="str">
        <f t="shared" si="114"/>
        <v>006</v>
      </c>
      <c r="AQ59" t="str">
        <f ca="1" t="shared" si="115"/>
        <v> </v>
      </c>
      <c r="AR59" t="str">
        <f ca="1" t="shared" si="116"/>
        <v>1.2.79.6 </v>
      </c>
    </row>
    <row r="60" spans="37:44" ht="12.75">
      <c r="AK60">
        <f t="shared" si="111"/>
        <v>57</v>
      </c>
      <c r="AL60" t="str">
        <f t="shared" si="112"/>
        <v>1.2.79.</v>
      </c>
      <c r="AM60">
        <f t="shared" si="113"/>
        <v>7</v>
      </c>
      <c r="AN60">
        <f t="shared" si="3"/>
        <v>7</v>
      </c>
      <c r="AO60" t="str">
        <f t="shared" si="4"/>
        <v>07</v>
      </c>
      <c r="AP60" t="str">
        <f t="shared" si="114"/>
        <v>007</v>
      </c>
      <c r="AQ60" t="str">
        <f ca="1" t="shared" si="115"/>
        <v> </v>
      </c>
      <c r="AR60" t="str">
        <f ca="1" t="shared" si="116"/>
        <v>1.2.79.7 </v>
      </c>
    </row>
    <row r="61" spans="37:44" ht="12.75">
      <c r="AK61">
        <f t="shared" si="111"/>
        <v>58</v>
      </c>
      <c r="AL61" t="str">
        <f t="shared" si="112"/>
        <v>1.2.79.</v>
      </c>
      <c r="AM61">
        <f t="shared" si="113"/>
        <v>8</v>
      </c>
      <c r="AN61">
        <f t="shared" si="3"/>
        <v>8</v>
      </c>
      <c r="AO61" t="str">
        <f t="shared" si="4"/>
        <v>08</v>
      </c>
      <c r="AP61" t="str">
        <f t="shared" si="114"/>
        <v>008</v>
      </c>
      <c r="AQ61" t="str">
        <f ca="1" t="shared" si="115"/>
        <v> </v>
      </c>
      <c r="AR61" t="str">
        <f ca="1" t="shared" si="116"/>
        <v>1.2.79.8 </v>
      </c>
    </row>
    <row r="62" spans="37:44" ht="12.75">
      <c r="AK62">
        <f t="shared" si="60"/>
        <v>59</v>
      </c>
      <c r="AL62" t="str">
        <f t="shared" si="61"/>
        <v>1.2.79.</v>
      </c>
      <c r="AM62">
        <f t="shared" si="10"/>
        <v>9</v>
      </c>
      <c r="AN62">
        <f t="shared" si="3"/>
        <v>9</v>
      </c>
      <c r="AO62" t="str">
        <f t="shared" si="4"/>
        <v>09</v>
      </c>
      <c r="AP62" t="str">
        <f t="shared" si="5"/>
        <v>009</v>
      </c>
      <c r="AQ62" t="str">
        <f ca="1" t="shared" si="6"/>
        <v> </v>
      </c>
      <c r="AR62" t="str">
        <f ca="1" t="shared" si="1"/>
        <v>1.2.79.9 </v>
      </c>
    </row>
    <row r="63" spans="37:44" ht="12.75">
      <c r="AK63">
        <f t="shared" si="60"/>
        <v>60</v>
      </c>
      <c r="AL63" t="str">
        <f t="shared" si="61"/>
        <v>1.2.79.</v>
      </c>
      <c r="AM63">
        <f t="shared" si="10"/>
        <v>10</v>
      </c>
      <c r="AN63">
        <f t="shared" si="3"/>
        <v>10</v>
      </c>
      <c r="AO63" t="str">
        <f t="shared" si="4"/>
        <v>10</v>
      </c>
      <c r="AP63" t="str">
        <f t="shared" si="5"/>
        <v>010</v>
      </c>
      <c r="AQ63" t="str">
        <f ca="1" t="shared" si="6"/>
        <v> </v>
      </c>
      <c r="AR63" t="str">
        <f ca="1" t="shared" si="1"/>
        <v>1.2.79.10 </v>
      </c>
    </row>
    <row r="64" spans="37:44" ht="12.75">
      <c r="AK64">
        <f t="shared" si="60"/>
        <v>61</v>
      </c>
      <c r="AL64" t="str">
        <f t="shared" si="61"/>
        <v>1.2.79.</v>
      </c>
      <c r="AM64">
        <f t="shared" si="10"/>
        <v>11</v>
      </c>
      <c r="AN64">
        <f t="shared" si="3"/>
        <v>11</v>
      </c>
      <c r="AO64" t="str">
        <f t="shared" si="4"/>
        <v>11</v>
      </c>
      <c r="AP64" t="str">
        <f t="shared" si="5"/>
        <v>011</v>
      </c>
      <c r="AQ64" t="str">
        <f ca="1" t="shared" si="6"/>
        <v> </v>
      </c>
      <c r="AR64" t="str">
        <f ca="1" t="shared" si="1"/>
        <v>1.2.79.11 </v>
      </c>
    </row>
    <row r="65" spans="37:44" ht="12.75">
      <c r="AK65">
        <f t="shared" si="60"/>
        <v>62</v>
      </c>
      <c r="AL65" t="str">
        <f t="shared" si="61"/>
        <v>1.2.79.</v>
      </c>
      <c r="AM65">
        <f t="shared" si="10"/>
        <v>12</v>
      </c>
      <c r="AN65">
        <f t="shared" si="3"/>
        <v>12</v>
      </c>
      <c r="AO65" t="str">
        <f t="shared" si="4"/>
        <v>12</v>
      </c>
      <c r="AP65" t="str">
        <f t="shared" si="5"/>
        <v>012</v>
      </c>
      <c r="AQ65" t="str">
        <f ca="1" t="shared" si="6"/>
        <v> </v>
      </c>
      <c r="AR65" t="str">
        <f ca="1" t="shared" si="1"/>
        <v>1.2.79.12 </v>
      </c>
    </row>
    <row r="66" spans="37:44" ht="12.75">
      <c r="AK66">
        <f t="shared" si="60"/>
        <v>63</v>
      </c>
      <c r="AL66" t="str">
        <f t="shared" si="61"/>
        <v>1.2.79.</v>
      </c>
      <c r="AM66">
        <f t="shared" si="10"/>
        <v>13</v>
      </c>
      <c r="AN66">
        <f t="shared" si="3"/>
        <v>13</v>
      </c>
      <c r="AO66" t="str">
        <f t="shared" si="4"/>
        <v>13</v>
      </c>
      <c r="AP66" t="str">
        <f t="shared" si="5"/>
        <v>013</v>
      </c>
      <c r="AQ66" t="str">
        <f ca="1" t="shared" si="6"/>
        <v> </v>
      </c>
      <c r="AR66" t="str">
        <f ca="1" t="shared" si="1"/>
        <v>1.2.79.13 </v>
      </c>
    </row>
    <row r="67" spans="37:44" ht="12.75">
      <c r="AK67">
        <f t="shared" si="60"/>
        <v>64</v>
      </c>
      <c r="AL67" t="str">
        <f t="shared" si="61"/>
        <v>1.2.79.</v>
      </c>
      <c r="AM67">
        <f t="shared" si="10"/>
        <v>14</v>
      </c>
      <c r="AN67">
        <f t="shared" si="3"/>
        <v>14</v>
      </c>
      <c r="AO67" t="str">
        <f t="shared" si="4"/>
        <v>14</v>
      </c>
      <c r="AP67" t="str">
        <f t="shared" si="5"/>
        <v>014</v>
      </c>
      <c r="AQ67" t="str">
        <f ca="1" t="shared" si="6"/>
        <v> </v>
      </c>
      <c r="AR67" t="str">
        <f ca="1" t="shared" si="1"/>
        <v>1.2.79.14 </v>
      </c>
    </row>
    <row r="68" spans="37:44" ht="12.75">
      <c r="AK68">
        <f t="shared" si="60"/>
        <v>65</v>
      </c>
      <c r="AL68" t="str">
        <f t="shared" si="61"/>
        <v>1.2.79.</v>
      </c>
      <c r="AM68">
        <f t="shared" si="10"/>
        <v>15</v>
      </c>
      <c r="AN68">
        <f t="shared" si="3"/>
        <v>15</v>
      </c>
      <c r="AO68" t="str">
        <f t="shared" si="4"/>
        <v>15</v>
      </c>
      <c r="AP68" t="str">
        <f t="shared" si="5"/>
        <v>015</v>
      </c>
      <c r="AQ68" t="str">
        <f ca="1" t="shared" si="6"/>
        <v> </v>
      </c>
      <c r="AR68" t="str">
        <f ca="1" t="shared" si="1"/>
        <v>1.2.79.15 </v>
      </c>
    </row>
    <row r="69" spans="37:44" ht="12.75">
      <c r="AK69">
        <f t="shared" si="60"/>
        <v>66</v>
      </c>
      <c r="AL69" t="str">
        <f t="shared" si="61"/>
        <v>1.2.79.</v>
      </c>
      <c r="AM69">
        <f t="shared" si="10"/>
        <v>16</v>
      </c>
      <c r="AN69">
        <f t="shared" si="3"/>
        <v>16</v>
      </c>
      <c r="AO69" t="str">
        <f t="shared" si="4"/>
        <v>16</v>
      </c>
      <c r="AP69" t="str">
        <f t="shared" si="5"/>
        <v>016</v>
      </c>
      <c r="AQ69" t="str">
        <f ca="1" t="shared" si="6"/>
        <v> </v>
      </c>
      <c r="AR69" t="str">
        <f aca="true" ca="1" t="shared" si="117" ref="AR69:AR132">CONCATENATE(AL69,IF(AJ$6="Y",INDIRECT(ADDRESS(ROW(),AK$2+3+AJ$10)),""),AQ69)</f>
        <v>1.2.79.16 </v>
      </c>
    </row>
    <row r="70" spans="37:44" ht="12.75">
      <c r="AK70">
        <f t="shared" si="60"/>
        <v>67</v>
      </c>
      <c r="AL70" t="str">
        <f t="shared" si="61"/>
        <v>1.2.79.</v>
      </c>
      <c r="AM70">
        <f t="shared" si="10"/>
        <v>17</v>
      </c>
      <c r="AN70">
        <f aca="true" t="shared" si="118" ref="AN70:AN133">$AJ$7+TRUNC((AM70-$AJ$7)/$AJ$8,0)</f>
        <v>17</v>
      </c>
      <c r="AO70" t="str">
        <f aca="true" t="shared" si="119" ref="AO70:AO133">TEXT(AN70,"0#")</f>
        <v>17</v>
      </c>
      <c r="AP70" t="str">
        <f aca="true" t="shared" si="120" ref="AP70:AP133">TEXT(AN70,"00#")</f>
        <v>017</v>
      </c>
      <c r="AQ70" t="str">
        <f aca="true" ca="1" t="shared" si="121" ref="AQ70:AQ133">IF(INDIRECT(ADDRESS(AJ$4+6,AJ$5))="","",INDIRECT(ADDRESS(AJ$4+6,AJ$5)))</f>
        <v> </v>
      </c>
      <c r="AR70" t="str">
        <f ca="1" t="shared" si="117"/>
        <v>1.2.79.17 </v>
      </c>
    </row>
    <row r="71" spans="37:44" ht="12.75">
      <c r="AK71">
        <f t="shared" si="60"/>
        <v>68</v>
      </c>
      <c r="AL71" t="str">
        <f t="shared" si="61"/>
        <v>1.2.79.</v>
      </c>
      <c r="AM71">
        <f aca="true" t="shared" si="122" ref="AM71:AM134">IF(AM70&gt;=$AJ$8*$AJ$9,$AJ$7,AM70+1)</f>
        <v>18</v>
      </c>
      <c r="AN71">
        <f t="shared" si="118"/>
        <v>18</v>
      </c>
      <c r="AO71" t="str">
        <f t="shared" si="119"/>
        <v>18</v>
      </c>
      <c r="AP71" t="str">
        <f t="shared" si="120"/>
        <v>018</v>
      </c>
      <c r="AQ71" t="str">
        <f ca="1" t="shared" si="121"/>
        <v> </v>
      </c>
      <c r="AR71" t="str">
        <f ca="1" t="shared" si="117"/>
        <v>1.2.79.18 </v>
      </c>
    </row>
    <row r="72" spans="37:44" ht="12.75">
      <c r="AK72">
        <f t="shared" si="60"/>
        <v>69</v>
      </c>
      <c r="AL72" t="str">
        <f t="shared" si="61"/>
        <v>1.2.79.</v>
      </c>
      <c r="AM72">
        <f t="shared" si="122"/>
        <v>19</v>
      </c>
      <c r="AN72">
        <f t="shared" si="118"/>
        <v>19</v>
      </c>
      <c r="AO72" t="str">
        <f t="shared" si="119"/>
        <v>19</v>
      </c>
      <c r="AP72" t="str">
        <f t="shared" si="120"/>
        <v>019</v>
      </c>
      <c r="AQ72" t="str">
        <f ca="1" t="shared" si="121"/>
        <v> </v>
      </c>
      <c r="AR72" t="str">
        <f ca="1" t="shared" si="117"/>
        <v>1.2.79.19 </v>
      </c>
    </row>
    <row r="73" spans="37:44" ht="12.75">
      <c r="AK73">
        <f t="shared" si="60"/>
        <v>70</v>
      </c>
      <c r="AL73" t="str">
        <f t="shared" si="61"/>
        <v>1.2.79.</v>
      </c>
      <c r="AM73">
        <f t="shared" si="122"/>
        <v>20</v>
      </c>
      <c r="AN73">
        <f t="shared" si="118"/>
        <v>20</v>
      </c>
      <c r="AO73" t="str">
        <f t="shared" si="119"/>
        <v>20</v>
      </c>
      <c r="AP73" t="str">
        <f t="shared" si="120"/>
        <v>020</v>
      </c>
      <c r="AQ73" t="str">
        <f ca="1" t="shared" si="121"/>
        <v> </v>
      </c>
      <c r="AR73" t="str">
        <f ca="1" t="shared" si="117"/>
        <v>1.2.79.20 </v>
      </c>
    </row>
    <row r="74" spans="37:44" ht="12.75">
      <c r="AK74">
        <f t="shared" si="60"/>
        <v>71</v>
      </c>
      <c r="AL74" t="str">
        <f t="shared" si="61"/>
        <v>1.2.79.</v>
      </c>
      <c r="AM74">
        <f t="shared" si="122"/>
        <v>21</v>
      </c>
      <c r="AN74">
        <f t="shared" si="118"/>
        <v>21</v>
      </c>
      <c r="AO74" t="str">
        <f t="shared" si="119"/>
        <v>21</v>
      </c>
      <c r="AP74" t="str">
        <f t="shared" si="120"/>
        <v>021</v>
      </c>
      <c r="AQ74" t="str">
        <f ca="1" t="shared" si="121"/>
        <v> </v>
      </c>
      <c r="AR74" t="str">
        <f ca="1" t="shared" si="117"/>
        <v>1.2.79.21 </v>
      </c>
    </row>
    <row r="75" spans="37:44" ht="12.75">
      <c r="AK75">
        <f t="shared" si="60"/>
        <v>72</v>
      </c>
      <c r="AL75" t="str">
        <f t="shared" si="61"/>
        <v>1.2.79.</v>
      </c>
      <c r="AM75">
        <f t="shared" si="122"/>
        <v>22</v>
      </c>
      <c r="AN75">
        <f t="shared" si="118"/>
        <v>22</v>
      </c>
      <c r="AO75" t="str">
        <f t="shared" si="119"/>
        <v>22</v>
      </c>
      <c r="AP75" t="str">
        <f t="shared" si="120"/>
        <v>022</v>
      </c>
      <c r="AQ75" t="str">
        <f ca="1" t="shared" si="121"/>
        <v> </v>
      </c>
      <c r="AR75" t="str">
        <f ca="1" t="shared" si="117"/>
        <v>1.2.79.22 </v>
      </c>
    </row>
    <row r="76" spans="37:44" ht="12.75">
      <c r="AK76">
        <f t="shared" si="60"/>
        <v>73</v>
      </c>
      <c r="AL76" t="str">
        <f t="shared" si="61"/>
        <v>1.2.79.</v>
      </c>
      <c r="AM76">
        <f t="shared" si="122"/>
        <v>23</v>
      </c>
      <c r="AN76">
        <f t="shared" si="118"/>
        <v>23</v>
      </c>
      <c r="AO76" t="str">
        <f t="shared" si="119"/>
        <v>23</v>
      </c>
      <c r="AP76" t="str">
        <f t="shared" si="120"/>
        <v>023</v>
      </c>
      <c r="AQ76" t="str">
        <f ca="1" t="shared" si="121"/>
        <v> </v>
      </c>
      <c r="AR76" t="str">
        <f ca="1" t="shared" si="117"/>
        <v>1.2.79.23 </v>
      </c>
    </row>
    <row r="77" spans="37:44" ht="12.75">
      <c r="AK77">
        <f t="shared" si="60"/>
        <v>74</v>
      </c>
      <c r="AL77" t="str">
        <f t="shared" si="61"/>
        <v>1.2.79.</v>
      </c>
      <c r="AM77">
        <f t="shared" si="122"/>
        <v>24</v>
      </c>
      <c r="AN77">
        <f t="shared" si="118"/>
        <v>24</v>
      </c>
      <c r="AO77" t="str">
        <f t="shared" si="119"/>
        <v>24</v>
      </c>
      <c r="AP77" t="str">
        <f t="shared" si="120"/>
        <v>024</v>
      </c>
      <c r="AQ77" t="str">
        <f ca="1" t="shared" si="121"/>
        <v> </v>
      </c>
      <c r="AR77" t="str">
        <f ca="1" t="shared" si="117"/>
        <v>1.2.79.24 </v>
      </c>
    </row>
    <row r="78" spans="37:44" ht="12.75">
      <c r="AK78">
        <f t="shared" si="60"/>
        <v>75</v>
      </c>
      <c r="AL78" t="str">
        <f t="shared" si="61"/>
        <v>1.2.79.</v>
      </c>
      <c r="AM78">
        <f t="shared" si="122"/>
        <v>25</v>
      </c>
      <c r="AN78">
        <f t="shared" si="118"/>
        <v>25</v>
      </c>
      <c r="AO78" t="str">
        <f t="shared" si="119"/>
        <v>25</v>
      </c>
      <c r="AP78" t="str">
        <f t="shared" si="120"/>
        <v>025</v>
      </c>
      <c r="AQ78" t="str">
        <f ca="1" t="shared" si="121"/>
        <v> </v>
      </c>
      <c r="AR78" t="str">
        <f ca="1" t="shared" si="117"/>
        <v>1.2.79.25 </v>
      </c>
    </row>
    <row r="79" spans="37:44" ht="12.75">
      <c r="AK79">
        <f t="shared" si="60"/>
        <v>76</v>
      </c>
      <c r="AL79" t="str">
        <f t="shared" si="61"/>
        <v>1.2.79.</v>
      </c>
      <c r="AM79">
        <f t="shared" si="122"/>
        <v>26</v>
      </c>
      <c r="AN79">
        <f t="shared" si="118"/>
        <v>26</v>
      </c>
      <c r="AO79" t="str">
        <f t="shared" si="119"/>
        <v>26</v>
      </c>
      <c r="AP79" t="str">
        <f t="shared" si="120"/>
        <v>026</v>
      </c>
      <c r="AQ79" t="str">
        <f ca="1" t="shared" si="121"/>
        <v> </v>
      </c>
      <c r="AR79" t="str">
        <f ca="1" t="shared" si="117"/>
        <v>1.2.79.26 </v>
      </c>
    </row>
    <row r="80" spans="37:44" ht="12.75">
      <c r="AK80">
        <f t="shared" si="60"/>
        <v>77</v>
      </c>
      <c r="AL80" t="str">
        <f t="shared" si="61"/>
        <v>1.2.79.</v>
      </c>
      <c r="AM80">
        <f t="shared" si="122"/>
        <v>27</v>
      </c>
      <c r="AN80">
        <f t="shared" si="118"/>
        <v>27</v>
      </c>
      <c r="AO80" t="str">
        <f t="shared" si="119"/>
        <v>27</v>
      </c>
      <c r="AP80" t="str">
        <f t="shared" si="120"/>
        <v>027</v>
      </c>
      <c r="AQ80" t="str">
        <f ca="1" t="shared" si="121"/>
        <v> </v>
      </c>
      <c r="AR80" t="str">
        <f ca="1" t="shared" si="117"/>
        <v>1.2.79.27 </v>
      </c>
    </row>
    <row r="81" spans="37:44" ht="12.75">
      <c r="AK81">
        <f t="shared" si="60"/>
        <v>78</v>
      </c>
      <c r="AL81" t="str">
        <f t="shared" si="61"/>
        <v>1.2.79.</v>
      </c>
      <c r="AM81">
        <f t="shared" si="122"/>
        <v>28</v>
      </c>
      <c r="AN81">
        <f t="shared" si="118"/>
        <v>28</v>
      </c>
      <c r="AO81" t="str">
        <f t="shared" si="119"/>
        <v>28</v>
      </c>
      <c r="AP81" t="str">
        <f t="shared" si="120"/>
        <v>028</v>
      </c>
      <c r="AQ81" t="str">
        <f ca="1" t="shared" si="121"/>
        <v> </v>
      </c>
      <c r="AR81" t="str">
        <f ca="1" t="shared" si="117"/>
        <v>1.2.79.28 </v>
      </c>
    </row>
    <row r="82" spans="37:44" ht="12.75">
      <c r="AK82">
        <f t="shared" si="60"/>
        <v>79</v>
      </c>
      <c r="AL82" t="str">
        <f t="shared" si="61"/>
        <v>1.2.79.</v>
      </c>
      <c r="AM82">
        <f t="shared" si="122"/>
        <v>29</v>
      </c>
      <c r="AN82">
        <f t="shared" si="118"/>
        <v>29</v>
      </c>
      <c r="AO82" t="str">
        <f t="shared" si="119"/>
        <v>29</v>
      </c>
      <c r="AP82" t="str">
        <f t="shared" si="120"/>
        <v>029</v>
      </c>
      <c r="AQ82" t="str">
        <f ca="1" t="shared" si="121"/>
        <v> </v>
      </c>
      <c r="AR82" t="str">
        <f ca="1" t="shared" si="117"/>
        <v>1.2.79.29 </v>
      </c>
    </row>
    <row r="83" spans="37:44" ht="12.75">
      <c r="AK83">
        <f t="shared" si="60"/>
        <v>80</v>
      </c>
      <c r="AL83" t="str">
        <f t="shared" si="61"/>
        <v>1.2.79.</v>
      </c>
      <c r="AM83">
        <f t="shared" si="122"/>
        <v>30</v>
      </c>
      <c r="AN83">
        <f t="shared" si="118"/>
        <v>30</v>
      </c>
      <c r="AO83" t="str">
        <f t="shared" si="119"/>
        <v>30</v>
      </c>
      <c r="AP83" t="str">
        <f t="shared" si="120"/>
        <v>030</v>
      </c>
      <c r="AQ83" t="str">
        <f ca="1" t="shared" si="121"/>
        <v> </v>
      </c>
      <c r="AR83" t="str">
        <f ca="1" t="shared" si="117"/>
        <v>1.2.79.30 </v>
      </c>
    </row>
    <row r="84" spans="37:44" ht="12.75">
      <c r="AK84">
        <f t="shared" si="60"/>
        <v>81</v>
      </c>
      <c r="AL84" t="str">
        <f t="shared" si="61"/>
        <v>1.2.79.</v>
      </c>
      <c r="AM84">
        <f t="shared" si="122"/>
        <v>31</v>
      </c>
      <c r="AN84">
        <f t="shared" si="118"/>
        <v>31</v>
      </c>
      <c r="AO84" t="str">
        <f t="shared" si="119"/>
        <v>31</v>
      </c>
      <c r="AP84" t="str">
        <f t="shared" si="120"/>
        <v>031</v>
      </c>
      <c r="AQ84" t="str">
        <f ca="1" t="shared" si="121"/>
        <v> </v>
      </c>
      <c r="AR84" t="str">
        <f ca="1" t="shared" si="117"/>
        <v>1.2.79.31 </v>
      </c>
    </row>
    <row r="85" spans="37:44" ht="12.75">
      <c r="AK85">
        <f t="shared" si="60"/>
        <v>82</v>
      </c>
      <c r="AL85" t="str">
        <f t="shared" si="61"/>
        <v>1.2.79.</v>
      </c>
      <c r="AM85">
        <f t="shared" si="122"/>
        <v>32</v>
      </c>
      <c r="AN85">
        <f t="shared" si="118"/>
        <v>32</v>
      </c>
      <c r="AO85" t="str">
        <f t="shared" si="119"/>
        <v>32</v>
      </c>
      <c r="AP85" t="str">
        <f t="shared" si="120"/>
        <v>032</v>
      </c>
      <c r="AQ85" t="str">
        <f ca="1" t="shared" si="121"/>
        <v> </v>
      </c>
      <c r="AR85" t="str">
        <f ca="1" t="shared" si="117"/>
        <v>1.2.79.32 </v>
      </c>
    </row>
    <row r="86" spans="37:44" ht="12.75">
      <c r="AK86">
        <f t="shared" si="60"/>
        <v>83</v>
      </c>
      <c r="AL86" t="str">
        <f t="shared" si="61"/>
        <v>1.2.79.</v>
      </c>
      <c r="AM86">
        <f t="shared" si="122"/>
        <v>33</v>
      </c>
      <c r="AN86">
        <f t="shared" si="118"/>
        <v>33</v>
      </c>
      <c r="AO86" t="str">
        <f t="shared" si="119"/>
        <v>33</v>
      </c>
      <c r="AP86" t="str">
        <f t="shared" si="120"/>
        <v>033</v>
      </c>
      <c r="AQ86" t="str">
        <f ca="1" t="shared" si="121"/>
        <v> </v>
      </c>
      <c r="AR86" t="str">
        <f ca="1" t="shared" si="117"/>
        <v>1.2.79.33 </v>
      </c>
    </row>
    <row r="87" spans="37:44" ht="12.75">
      <c r="AK87">
        <f t="shared" si="60"/>
        <v>84</v>
      </c>
      <c r="AL87" t="str">
        <f t="shared" si="61"/>
        <v>1.2.79.</v>
      </c>
      <c r="AM87">
        <f t="shared" si="122"/>
        <v>34</v>
      </c>
      <c r="AN87">
        <f t="shared" si="118"/>
        <v>34</v>
      </c>
      <c r="AO87" t="str">
        <f t="shared" si="119"/>
        <v>34</v>
      </c>
      <c r="AP87" t="str">
        <f t="shared" si="120"/>
        <v>034</v>
      </c>
      <c r="AQ87" t="str">
        <f ca="1" t="shared" si="121"/>
        <v> </v>
      </c>
      <c r="AR87" t="str">
        <f ca="1" t="shared" si="117"/>
        <v>1.2.79.34 </v>
      </c>
    </row>
    <row r="88" spans="37:44" ht="12.75">
      <c r="AK88">
        <f t="shared" si="60"/>
        <v>85</v>
      </c>
      <c r="AL88" t="str">
        <f t="shared" si="61"/>
        <v>1.2.79.</v>
      </c>
      <c r="AM88">
        <f t="shared" si="122"/>
        <v>35</v>
      </c>
      <c r="AN88">
        <f t="shared" si="118"/>
        <v>35</v>
      </c>
      <c r="AO88" t="str">
        <f t="shared" si="119"/>
        <v>35</v>
      </c>
      <c r="AP88" t="str">
        <f t="shared" si="120"/>
        <v>035</v>
      </c>
      <c r="AQ88" t="str">
        <f ca="1" t="shared" si="121"/>
        <v> </v>
      </c>
      <c r="AR88" t="str">
        <f ca="1" t="shared" si="117"/>
        <v>1.2.79.35 </v>
      </c>
    </row>
    <row r="89" spans="37:44" ht="12.75">
      <c r="AK89">
        <f t="shared" si="60"/>
        <v>86</v>
      </c>
      <c r="AL89" t="str">
        <f t="shared" si="61"/>
        <v>1.2.79.</v>
      </c>
      <c r="AM89">
        <f t="shared" si="122"/>
        <v>36</v>
      </c>
      <c r="AN89">
        <f t="shared" si="118"/>
        <v>36</v>
      </c>
      <c r="AO89" t="str">
        <f t="shared" si="119"/>
        <v>36</v>
      </c>
      <c r="AP89" t="str">
        <f t="shared" si="120"/>
        <v>036</v>
      </c>
      <c r="AQ89" t="str">
        <f ca="1" t="shared" si="121"/>
        <v> </v>
      </c>
      <c r="AR89" t="str">
        <f ca="1" t="shared" si="117"/>
        <v>1.2.79.36 </v>
      </c>
    </row>
    <row r="90" spans="37:44" ht="12.75">
      <c r="AK90">
        <f t="shared" si="60"/>
        <v>87</v>
      </c>
      <c r="AL90" t="str">
        <f t="shared" si="61"/>
        <v>1.2.79.</v>
      </c>
      <c r="AM90">
        <f t="shared" si="122"/>
        <v>37</v>
      </c>
      <c r="AN90">
        <f t="shared" si="118"/>
        <v>37</v>
      </c>
      <c r="AO90" t="str">
        <f t="shared" si="119"/>
        <v>37</v>
      </c>
      <c r="AP90" t="str">
        <f t="shared" si="120"/>
        <v>037</v>
      </c>
      <c r="AQ90" t="str">
        <f ca="1" t="shared" si="121"/>
        <v> </v>
      </c>
      <c r="AR90" t="str">
        <f ca="1" t="shared" si="117"/>
        <v>1.2.79.37 </v>
      </c>
    </row>
    <row r="91" spans="37:44" ht="12.75">
      <c r="AK91">
        <f t="shared" si="60"/>
        <v>88</v>
      </c>
      <c r="AL91" t="str">
        <f t="shared" si="61"/>
        <v>1.2.79.</v>
      </c>
      <c r="AM91">
        <f t="shared" si="122"/>
        <v>38</v>
      </c>
      <c r="AN91">
        <f t="shared" si="118"/>
        <v>38</v>
      </c>
      <c r="AO91" t="str">
        <f t="shared" si="119"/>
        <v>38</v>
      </c>
      <c r="AP91" t="str">
        <f t="shared" si="120"/>
        <v>038</v>
      </c>
      <c r="AQ91" t="str">
        <f ca="1" t="shared" si="121"/>
        <v> </v>
      </c>
      <c r="AR91" t="str">
        <f ca="1" t="shared" si="117"/>
        <v>1.2.79.38 </v>
      </c>
    </row>
    <row r="92" spans="37:44" ht="12.75">
      <c r="AK92">
        <f t="shared" si="60"/>
        <v>89</v>
      </c>
      <c r="AL92" t="str">
        <f t="shared" si="61"/>
        <v>1.2.79.</v>
      </c>
      <c r="AM92">
        <f t="shared" si="122"/>
        <v>39</v>
      </c>
      <c r="AN92">
        <f t="shared" si="118"/>
        <v>39</v>
      </c>
      <c r="AO92" t="str">
        <f t="shared" si="119"/>
        <v>39</v>
      </c>
      <c r="AP92" t="str">
        <f t="shared" si="120"/>
        <v>039</v>
      </c>
      <c r="AQ92" t="str">
        <f ca="1" t="shared" si="121"/>
        <v> </v>
      </c>
      <c r="AR92" t="str">
        <f ca="1" t="shared" si="117"/>
        <v>1.2.79.39 </v>
      </c>
    </row>
    <row r="93" spans="37:44" ht="12.75">
      <c r="AK93">
        <f t="shared" si="60"/>
        <v>90</v>
      </c>
      <c r="AL93" t="str">
        <f t="shared" si="61"/>
        <v>1.2.79.</v>
      </c>
      <c r="AM93">
        <f t="shared" si="122"/>
        <v>40</v>
      </c>
      <c r="AN93">
        <f t="shared" si="118"/>
        <v>40</v>
      </c>
      <c r="AO93" t="str">
        <f t="shared" si="119"/>
        <v>40</v>
      </c>
      <c r="AP93" t="str">
        <f t="shared" si="120"/>
        <v>040</v>
      </c>
      <c r="AQ93" t="str">
        <f ca="1" t="shared" si="121"/>
        <v> </v>
      </c>
      <c r="AR93" t="str">
        <f ca="1" t="shared" si="117"/>
        <v>1.2.79.40 </v>
      </c>
    </row>
    <row r="94" spans="37:44" ht="12.75">
      <c r="AK94">
        <f t="shared" si="60"/>
        <v>91</v>
      </c>
      <c r="AL94" t="str">
        <f t="shared" si="61"/>
        <v>1.2.79.</v>
      </c>
      <c r="AM94">
        <f t="shared" si="122"/>
        <v>41</v>
      </c>
      <c r="AN94">
        <f t="shared" si="118"/>
        <v>41</v>
      </c>
      <c r="AO94" t="str">
        <f t="shared" si="119"/>
        <v>41</v>
      </c>
      <c r="AP94" t="str">
        <f t="shared" si="120"/>
        <v>041</v>
      </c>
      <c r="AQ94" t="str">
        <f ca="1" t="shared" si="121"/>
        <v> </v>
      </c>
      <c r="AR94" t="str">
        <f ca="1" t="shared" si="117"/>
        <v>1.2.79.41 </v>
      </c>
    </row>
    <row r="95" spans="37:44" ht="12.75">
      <c r="AK95">
        <f aca="true" t="shared" si="123" ref="AK95:AK158">AK94+1</f>
        <v>92</v>
      </c>
      <c r="AL95" t="str">
        <f aca="true" t="shared" si="124" ref="AL95:AL158">AL94</f>
        <v>1.2.79.</v>
      </c>
      <c r="AM95">
        <f t="shared" si="122"/>
        <v>42</v>
      </c>
      <c r="AN95">
        <f t="shared" si="118"/>
        <v>42</v>
      </c>
      <c r="AO95" t="str">
        <f t="shared" si="119"/>
        <v>42</v>
      </c>
      <c r="AP95" t="str">
        <f t="shared" si="120"/>
        <v>042</v>
      </c>
      <c r="AQ95" t="str">
        <f ca="1" t="shared" si="121"/>
        <v> </v>
      </c>
      <c r="AR95" t="str">
        <f ca="1" t="shared" si="117"/>
        <v>1.2.79.42 </v>
      </c>
    </row>
    <row r="96" spans="37:44" ht="12.75">
      <c r="AK96">
        <f t="shared" si="123"/>
        <v>93</v>
      </c>
      <c r="AL96" t="str">
        <f t="shared" si="124"/>
        <v>1.2.79.</v>
      </c>
      <c r="AM96">
        <f t="shared" si="122"/>
        <v>43</v>
      </c>
      <c r="AN96">
        <f t="shared" si="118"/>
        <v>43</v>
      </c>
      <c r="AO96" t="str">
        <f t="shared" si="119"/>
        <v>43</v>
      </c>
      <c r="AP96" t="str">
        <f t="shared" si="120"/>
        <v>043</v>
      </c>
      <c r="AQ96" t="str">
        <f ca="1" t="shared" si="121"/>
        <v> </v>
      </c>
      <c r="AR96" t="str">
        <f ca="1" t="shared" si="117"/>
        <v>1.2.79.43 </v>
      </c>
    </row>
    <row r="97" spans="37:44" ht="12.75">
      <c r="AK97">
        <f t="shared" si="123"/>
        <v>94</v>
      </c>
      <c r="AL97" t="str">
        <f t="shared" si="124"/>
        <v>1.2.79.</v>
      </c>
      <c r="AM97">
        <f t="shared" si="122"/>
        <v>44</v>
      </c>
      <c r="AN97">
        <f t="shared" si="118"/>
        <v>44</v>
      </c>
      <c r="AO97" t="str">
        <f t="shared" si="119"/>
        <v>44</v>
      </c>
      <c r="AP97" t="str">
        <f t="shared" si="120"/>
        <v>044</v>
      </c>
      <c r="AQ97" t="str">
        <f ca="1" t="shared" si="121"/>
        <v> </v>
      </c>
      <c r="AR97" t="str">
        <f ca="1" t="shared" si="117"/>
        <v>1.2.79.44 </v>
      </c>
    </row>
    <row r="98" spans="37:44" ht="12.75">
      <c r="AK98">
        <f t="shared" si="123"/>
        <v>95</v>
      </c>
      <c r="AL98" t="str">
        <f t="shared" si="124"/>
        <v>1.2.79.</v>
      </c>
      <c r="AM98">
        <f t="shared" si="122"/>
        <v>45</v>
      </c>
      <c r="AN98">
        <f t="shared" si="118"/>
        <v>45</v>
      </c>
      <c r="AO98" t="str">
        <f t="shared" si="119"/>
        <v>45</v>
      </c>
      <c r="AP98" t="str">
        <f t="shared" si="120"/>
        <v>045</v>
      </c>
      <c r="AQ98" t="str">
        <f ca="1" t="shared" si="121"/>
        <v> </v>
      </c>
      <c r="AR98" t="str">
        <f ca="1" t="shared" si="117"/>
        <v>1.2.79.45 </v>
      </c>
    </row>
    <row r="99" spans="37:44" ht="12.75">
      <c r="AK99">
        <f t="shared" si="123"/>
        <v>96</v>
      </c>
      <c r="AL99" t="str">
        <f t="shared" si="124"/>
        <v>1.2.79.</v>
      </c>
      <c r="AM99">
        <f t="shared" si="122"/>
        <v>46</v>
      </c>
      <c r="AN99">
        <f t="shared" si="118"/>
        <v>46</v>
      </c>
      <c r="AO99" t="str">
        <f t="shared" si="119"/>
        <v>46</v>
      </c>
      <c r="AP99" t="str">
        <f t="shared" si="120"/>
        <v>046</v>
      </c>
      <c r="AQ99" t="str">
        <f ca="1" t="shared" si="121"/>
        <v> </v>
      </c>
      <c r="AR99" t="str">
        <f ca="1" t="shared" si="117"/>
        <v>1.2.79.46 </v>
      </c>
    </row>
    <row r="100" spans="37:44" ht="12.75">
      <c r="AK100">
        <f t="shared" si="123"/>
        <v>97</v>
      </c>
      <c r="AL100" t="str">
        <f t="shared" si="124"/>
        <v>1.2.79.</v>
      </c>
      <c r="AM100">
        <f t="shared" si="122"/>
        <v>47</v>
      </c>
      <c r="AN100">
        <f t="shared" si="118"/>
        <v>47</v>
      </c>
      <c r="AO100" t="str">
        <f t="shared" si="119"/>
        <v>47</v>
      </c>
      <c r="AP100" t="str">
        <f t="shared" si="120"/>
        <v>047</v>
      </c>
      <c r="AQ100" t="str">
        <f ca="1" t="shared" si="121"/>
        <v> </v>
      </c>
      <c r="AR100" t="str">
        <f ca="1" t="shared" si="117"/>
        <v>1.2.79.47 </v>
      </c>
    </row>
    <row r="101" spans="37:44" ht="12.75">
      <c r="AK101">
        <f t="shared" si="123"/>
        <v>98</v>
      </c>
      <c r="AL101" t="str">
        <f t="shared" si="124"/>
        <v>1.2.79.</v>
      </c>
      <c r="AM101">
        <f t="shared" si="122"/>
        <v>48</v>
      </c>
      <c r="AN101">
        <f t="shared" si="118"/>
        <v>48</v>
      </c>
      <c r="AO101" t="str">
        <f t="shared" si="119"/>
        <v>48</v>
      </c>
      <c r="AP101" t="str">
        <f t="shared" si="120"/>
        <v>048</v>
      </c>
      <c r="AQ101" t="str">
        <f ca="1" t="shared" si="121"/>
        <v> </v>
      </c>
      <c r="AR101" t="str">
        <f ca="1" t="shared" si="117"/>
        <v>1.2.79.48 </v>
      </c>
    </row>
    <row r="102" spans="37:44" ht="12.75">
      <c r="AK102">
        <f t="shared" si="123"/>
        <v>99</v>
      </c>
      <c r="AL102" t="str">
        <f t="shared" si="124"/>
        <v>1.2.79.</v>
      </c>
      <c r="AM102">
        <f t="shared" si="122"/>
        <v>0</v>
      </c>
      <c r="AN102">
        <f t="shared" si="118"/>
        <v>0</v>
      </c>
      <c r="AO102" t="str">
        <f t="shared" si="119"/>
        <v>0</v>
      </c>
      <c r="AP102" t="str">
        <f t="shared" si="120"/>
        <v>00</v>
      </c>
      <c r="AQ102" t="str">
        <f ca="1" t="shared" si="121"/>
        <v> </v>
      </c>
      <c r="AR102" t="str">
        <f ca="1" t="shared" si="117"/>
        <v>1.2.79.0 </v>
      </c>
    </row>
    <row r="103" spans="37:44" ht="12.75">
      <c r="AK103">
        <f t="shared" si="123"/>
        <v>100</v>
      </c>
      <c r="AL103" t="str">
        <f t="shared" si="124"/>
        <v>1.2.79.</v>
      </c>
      <c r="AM103">
        <f t="shared" si="122"/>
        <v>1</v>
      </c>
      <c r="AN103">
        <f t="shared" si="118"/>
        <v>1</v>
      </c>
      <c r="AO103" t="str">
        <f t="shared" si="119"/>
        <v>01</v>
      </c>
      <c r="AP103" t="str">
        <f t="shared" si="120"/>
        <v>001</v>
      </c>
      <c r="AQ103" t="str">
        <f ca="1" t="shared" si="121"/>
        <v> </v>
      </c>
      <c r="AR103" t="str">
        <f ca="1" t="shared" si="117"/>
        <v>1.2.79.1 </v>
      </c>
    </row>
    <row r="104" spans="37:44" ht="12.75">
      <c r="AK104">
        <f t="shared" si="123"/>
        <v>101</v>
      </c>
      <c r="AL104" t="str">
        <f t="shared" si="124"/>
        <v>1.2.79.</v>
      </c>
      <c r="AM104">
        <f t="shared" si="122"/>
        <v>2</v>
      </c>
      <c r="AN104">
        <f t="shared" si="118"/>
        <v>2</v>
      </c>
      <c r="AO104" t="str">
        <f t="shared" si="119"/>
        <v>02</v>
      </c>
      <c r="AP104" t="str">
        <f t="shared" si="120"/>
        <v>002</v>
      </c>
      <c r="AQ104" t="str">
        <f ca="1" t="shared" si="121"/>
        <v> </v>
      </c>
      <c r="AR104" t="str">
        <f ca="1" t="shared" si="117"/>
        <v>1.2.79.2 </v>
      </c>
    </row>
    <row r="105" spans="37:44" ht="12.75">
      <c r="AK105">
        <f t="shared" si="123"/>
        <v>102</v>
      </c>
      <c r="AL105" t="str">
        <f t="shared" si="124"/>
        <v>1.2.79.</v>
      </c>
      <c r="AM105">
        <f t="shared" si="122"/>
        <v>3</v>
      </c>
      <c r="AN105">
        <f t="shared" si="118"/>
        <v>3</v>
      </c>
      <c r="AO105" t="str">
        <f t="shared" si="119"/>
        <v>03</v>
      </c>
      <c r="AP105" t="str">
        <f t="shared" si="120"/>
        <v>003</v>
      </c>
      <c r="AQ105" t="str">
        <f ca="1" t="shared" si="121"/>
        <v> </v>
      </c>
      <c r="AR105" t="str">
        <f ca="1" t="shared" si="117"/>
        <v>1.2.79.3 </v>
      </c>
    </row>
    <row r="106" spans="37:44" ht="12.75">
      <c r="AK106">
        <f t="shared" si="123"/>
        <v>103</v>
      </c>
      <c r="AL106" t="str">
        <f t="shared" si="124"/>
        <v>1.2.79.</v>
      </c>
      <c r="AM106">
        <f t="shared" si="122"/>
        <v>4</v>
      </c>
      <c r="AN106">
        <f t="shared" si="118"/>
        <v>4</v>
      </c>
      <c r="AO106" t="str">
        <f t="shared" si="119"/>
        <v>04</v>
      </c>
      <c r="AP106" t="str">
        <f t="shared" si="120"/>
        <v>004</v>
      </c>
      <c r="AQ106" t="str">
        <f ca="1" t="shared" si="121"/>
        <v> </v>
      </c>
      <c r="AR106" t="str">
        <f ca="1" t="shared" si="117"/>
        <v>1.2.79.4 </v>
      </c>
    </row>
    <row r="107" spans="37:44" ht="12.75">
      <c r="AK107">
        <f t="shared" si="123"/>
        <v>104</v>
      </c>
      <c r="AL107" t="str">
        <f t="shared" si="124"/>
        <v>1.2.79.</v>
      </c>
      <c r="AM107">
        <f t="shared" si="122"/>
        <v>5</v>
      </c>
      <c r="AN107">
        <f t="shared" si="118"/>
        <v>5</v>
      </c>
      <c r="AO107" t="str">
        <f t="shared" si="119"/>
        <v>05</v>
      </c>
      <c r="AP107" t="str">
        <f t="shared" si="120"/>
        <v>005</v>
      </c>
      <c r="AQ107" t="str">
        <f ca="1" t="shared" si="121"/>
        <v> </v>
      </c>
      <c r="AR107" t="str">
        <f ca="1" t="shared" si="117"/>
        <v>1.2.79.5 </v>
      </c>
    </row>
    <row r="108" spans="37:44" ht="12.75">
      <c r="AK108">
        <f t="shared" si="123"/>
        <v>105</v>
      </c>
      <c r="AL108" t="str">
        <f t="shared" si="124"/>
        <v>1.2.79.</v>
      </c>
      <c r="AM108">
        <f t="shared" si="122"/>
        <v>6</v>
      </c>
      <c r="AN108">
        <f t="shared" si="118"/>
        <v>6</v>
      </c>
      <c r="AO108" t="str">
        <f t="shared" si="119"/>
        <v>06</v>
      </c>
      <c r="AP108" t="str">
        <f t="shared" si="120"/>
        <v>006</v>
      </c>
      <c r="AQ108" t="str">
        <f ca="1" t="shared" si="121"/>
        <v> </v>
      </c>
      <c r="AR108" t="str">
        <f ca="1" t="shared" si="117"/>
        <v>1.2.79.6 </v>
      </c>
    </row>
    <row r="109" spans="37:44" ht="12.75">
      <c r="AK109">
        <f t="shared" si="123"/>
        <v>106</v>
      </c>
      <c r="AL109" t="str">
        <f t="shared" si="124"/>
        <v>1.2.79.</v>
      </c>
      <c r="AM109">
        <f t="shared" si="122"/>
        <v>7</v>
      </c>
      <c r="AN109">
        <f t="shared" si="118"/>
        <v>7</v>
      </c>
      <c r="AO109" t="str">
        <f t="shared" si="119"/>
        <v>07</v>
      </c>
      <c r="AP109" t="str">
        <f t="shared" si="120"/>
        <v>007</v>
      </c>
      <c r="AQ109" t="str">
        <f ca="1" t="shared" si="121"/>
        <v> </v>
      </c>
      <c r="AR109" t="str">
        <f ca="1" t="shared" si="117"/>
        <v>1.2.79.7 </v>
      </c>
    </row>
    <row r="110" spans="37:44" ht="12.75">
      <c r="AK110">
        <f t="shared" si="123"/>
        <v>107</v>
      </c>
      <c r="AL110" t="str">
        <f t="shared" si="124"/>
        <v>1.2.79.</v>
      </c>
      <c r="AM110">
        <f t="shared" si="122"/>
        <v>8</v>
      </c>
      <c r="AN110">
        <f t="shared" si="118"/>
        <v>8</v>
      </c>
      <c r="AO110" t="str">
        <f t="shared" si="119"/>
        <v>08</v>
      </c>
      <c r="AP110" t="str">
        <f t="shared" si="120"/>
        <v>008</v>
      </c>
      <c r="AQ110" t="str">
        <f ca="1" t="shared" si="121"/>
        <v> </v>
      </c>
      <c r="AR110" t="str">
        <f ca="1" t="shared" si="117"/>
        <v>1.2.79.8 </v>
      </c>
    </row>
    <row r="111" spans="37:44" ht="12.75">
      <c r="AK111">
        <f t="shared" si="123"/>
        <v>108</v>
      </c>
      <c r="AL111" t="str">
        <f t="shared" si="124"/>
        <v>1.2.79.</v>
      </c>
      <c r="AM111">
        <f t="shared" si="122"/>
        <v>9</v>
      </c>
      <c r="AN111">
        <f t="shared" si="118"/>
        <v>9</v>
      </c>
      <c r="AO111" t="str">
        <f t="shared" si="119"/>
        <v>09</v>
      </c>
      <c r="AP111" t="str">
        <f t="shared" si="120"/>
        <v>009</v>
      </c>
      <c r="AQ111" t="str">
        <f ca="1" t="shared" si="121"/>
        <v> </v>
      </c>
      <c r="AR111" t="str">
        <f ca="1" t="shared" si="117"/>
        <v>1.2.79.9 </v>
      </c>
    </row>
    <row r="112" spans="37:44" ht="12.75">
      <c r="AK112">
        <f t="shared" si="123"/>
        <v>109</v>
      </c>
      <c r="AL112" t="str">
        <f t="shared" si="124"/>
        <v>1.2.79.</v>
      </c>
      <c r="AM112">
        <f t="shared" si="122"/>
        <v>10</v>
      </c>
      <c r="AN112">
        <f t="shared" si="118"/>
        <v>10</v>
      </c>
      <c r="AO112" t="str">
        <f t="shared" si="119"/>
        <v>10</v>
      </c>
      <c r="AP112" t="str">
        <f t="shared" si="120"/>
        <v>010</v>
      </c>
      <c r="AQ112" t="str">
        <f ca="1" t="shared" si="121"/>
        <v> </v>
      </c>
      <c r="AR112" t="str">
        <f ca="1" t="shared" si="117"/>
        <v>1.2.79.10 </v>
      </c>
    </row>
    <row r="113" spans="37:44" ht="12.75">
      <c r="AK113">
        <f t="shared" si="123"/>
        <v>110</v>
      </c>
      <c r="AL113" t="str">
        <f t="shared" si="124"/>
        <v>1.2.79.</v>
      </c>
      <c r="AM113">
        <f t="shared" si="122"/>
        <v>11</v>
      </c>
      <c r="AN113">
        <f t="shared" si="118"/>
        <v>11</v>
      </c>
      <c r="AO113" t="str">
        <f t="shared" si="119"/>
        <v>11</v>
      </c>
      <c r="AP113" t="str">
        <f t="shared" si="120"/>
        <v>011</v>
      </c>
      <c r="AQ113" t="str">
        <f ca="1" t="shared" si="121"/>
        <v> </v>
      </c>
      <c r="AR113" t="str">
        <f ca="1" t="shared" si="117"/>
        <v>1.2.79.11 </v>
      </c>
    </row>
    <row r="114" spans="37:44" ht="12.75">
      <c r="AK114">
        <f t="shared" si="123"/>
        <v>111</v>
      </c>
      <c r="AL114" t="str">
        <f t="shared" si="124"/>
        <v>1.2.79.</v>
      </c>
      <c r="AM114">
        <f t="shared" si="122"/>
        <v>12</v>
      </c>
      <c r="AN114">
        <f t="shared" si="118"/>
        <v>12</v>
      </c>
      <c r="AO114" t="str">
        <f t="shared" si="119"/>
        <v>12</v>
      </c>
      <c r="AP114" t="str">
        <f t="shared" si="120"/>
        <v>012</v>
      </c>
      <c r="AQ114" t="str">
        <f ca="1" t="shared" si="121"/>
        <v> </v>
      </c>
      <c r="AR114" t="str">
        <f ca="1" t="shared" si="117"/>
        <v>1.2.79.12 </v>
      </c>
    </row>
    <row r="115" spans="37:44" ht="12.75">
      <c r="AK115">
        <f t="shared" si="123"/>
        <v>112</v>
      </c>
      <c r="AL115" t="str">
        <f t="shared" si="124"/>
        <v>1.2.79.</v>
      </c>
      <c r="AM115">
        <f t="shared" si="122"/>
        <v>13</v>
      </c>
      <c r="AN115">
        <f t="shared" si="118"/>
        <v>13</v>
      </c>
      <c r="AO115" t="str">
        <f t="shared" si="119"/>
        <v>13</v>
      </c>
      <c r="AP115" t="str">
        <f t="shared" si="120"/>
        <v>013</v>
      </c>
      <c r="AQ115" t="str">
        <f ca="1" t="shared" si="121"/>
        <v> </v>
      </c>
      <c r="AR115" t="str">
        <f ca="1" t="shared" si="117"/>
        <v>1.2.79.13 </v>
      </c>
    </row>
    <row r="116" spans="37:44" ht="12.75">
      <c r="AK116">
        <f t="shared" si="123"/>
        <v>113</v>
      </c>
      <c r="AL116" t="str">
        <f t="shared" si="124"/>
        <v>1.2.79.</v>
      </c>
      <c r="AM116">
        <f t="shared" si="122"/>
        <v>14</v>
      </c>
      <c r="AN116">
        <f t="shared" si="118"/>
        <v>14</v>
      </c>
      <c r="AO116" t="str">
        <f t="shared" si="119"/>
        <v>14</v>
      </c>
      <c r="AP116" t="str">
        <f t="shared" si="120"/>
        <v>014</v>
      </c>
      <c r="AQ116" t="str">
        <f ca="1" t="shared" si="121"/>
        <v> </v>
      </c>
      <c r="AR116" t="str">
        <f ca="1" t="shared" si="117"/>
        <v>1.2.79.14 </v>
      </c>
    </row>
    <row r="117" spans="37:44" ht="12.75">
      <c r="AK117">
        <f t="shared" si="123"/>
        <v>114</v>
      </c>
      <c r="AL117" t="str">
        <f t="shared" si="124"/>
        <v>1.2.79.</v>
      </c>
      <c r="AM117">
        <f t="shared" si="122"/>
        <v>15</v>
      </c>
      <c r="AN117">
        <f t="shared" si="118"/>
        <v>15</v>
      </c>
      <c r="AO117" t="str">
        <f t="shared" si="119"/>
        <v>15</v>
      </c>
      <c r="AP117" t="str">
        <f t="shared" si="120"/>
        <v>015</v>
      </c>
      <c r="AQ117" t="str">
        <f ca="1" t="shared" si="121"/>
        <v> </v>
      </c>
      <c r="AR117" t="str">
        <f ca="1" t="shared" si="117"/>
        <v>1.2.79.15 </v>
      </c>
    </row>
    <row r="118" spans="37:44" ht="12.75">
      <c r="AK118">
        <f t="shared" si="123"/>
        <v>115</v>
      </c>
      <c r="AL118" t="str">
        <f t="shared" si="124"/>
        <v>1.2.79.</v>
      </c>
      <c r="AM118">
        <f t="shared" si="122"/>
        <v>16</v>
      </c>
      <c r="AN118">
        <f t="shared" si="118"/>
        <v>16</v>
      </c>
      <c r="AO118" t="str">
        <f t="shared" si="119"/>
        <v>16</v>
      </c>
      <c r="AP118" t="str">
        <f t="shared" si="120"/>
        <v>016</v>
      </c>
      <c r="AQ118" t="str">
        <f ca="1" t="shared" si="121"/>
        <v> </v>
      </c>
      <c r="AR118" t="str">
        <f ca="1" t="shared" si="117"/>
        <v>1.2.79.16 </v>
      </c>
    </row>
    <row r="119" spans="37:44" ht="12.75">
      <c r="AK119">
        <f t="shared" si="123"/>
        <v>116</v>
      </c>
      <c r="AL119" t="str">
        <f t="shared" si="124"/>
        <v>1.2.79.</v>
      </c>
      <c r="AM119">
        <f t="shared" si="122"/>
        <v>17</v>
      </c>
      <c r="AN119">
        <f t="shared" si="118"/>
        <v>17</v>
      </c>
      <c r="AO119" t="str">
        <f t="shared" si="119"/>
        <v>17</v>
      </c>
      <c r="AP119" t="str">
        <f t="shared" si="120"/>
        <v>017</v>
      </c>
      <c r="AQ119" t="str">
        <f ca="1" t="shared" si="121"/>
        <v> </v>
      </c>
      <c r="AR119" t="str">
        <f ca="1" t="shared" si="117"/>
        <v>1.2.79.17 </v>
      </c>
    </row>
    <row r="120" spans="37:44" ht="12.75">
      <c r="AK120">
        <f t="shared" si="123"/>
        <v>117</v>
      </c>
      <c r="AL120" t="str">
        <f t="shared" si="124"/>
        <v>1.2.79.</v>
      </c>
      <c r="AM120">
        <f t="shared" si="122"/>
        <v>18</v>
      </c>
      <c r="AN120">
        <f t="shared" si="118"/>
        <v>18</v>
      </c>
      <c r="AO120" t="str">
        <f t="shared" si="119"/>
        <v>18</v>
      </c>
      <c r="AP120" t="str">
        <f t="shared" si="120"/>
        <v>018</v>
      </c>
      <c r="AQ120" t="str">
        <f ca="1" t="shared" si="121"/>
        <v> </v>
      </c>
      <c r="AR120" t="str">
        <f ca="1" t="shared" si="117"/>
        <v>1.2.79.18 </v>
      </c>
    </row>
    <row r="121" spans="37:44" ht="12.75">
      <c r="AK121">
        <f t="shared" si="123"/>
        <v>118</v>
      </c>
      <c r="AL121" t="str">
        <f t="shared" si="124"/>
        <v>1.2.79.</v>
      </c>
      <c r="AM121">
        <f t="shared" si="122"/>
        <v>19</v>
      </c>
      <c r="AN121">
        <f t="shared" si="118"/>
        <v>19</v>
      </c>
      <c r="AO121" t="str">
        <f t="shared" si="119"/>
        <v>19</v>
      </c>
      <c r="AP121" t="str">
        <f t="shared" si="120"/>
        <v>019</v>
      </c>
      <c r="AQ121" t="str">
        <f ca="1" t="shared" si="121"/>
        <v> </v>
      </c>
      <c r="AR121" t="str">
        <f ca="1" t="shared" si="117"/>
        <v>1.2.79.19 </v>
      </c>
    </row>
    <row r="122" spans="37:44" ht="12.75">
      <c r="AK122">
        <f t="shared" si="123"/>
        <v>119</v>
      </c>
      <c r="AL122" t="str">
        <f t="shared" si="124"/>
        <v>1.2.79.</v>
      </c>
      <c r="AM122">
        <f t="shared" si="122"/>
        <v>20</v>
      </c>
      <c r="AN122">
        <f t="shared" si="118"/>
        <v>20</v>
      </c>
      <c r="AO122" t="str">
        <f t="shared" si="119"/>
        <v>20</v>
      </c>
      <c r="AP122" t="str">
        <f t="shared" si="120"/>
        <v>020</v>
      </c>
      <c r="AQ122" t="str">
        <f ca="1" t="shared" si="121"/>
        <v> </v>
      </c>
      <c r="AR122" t="str">
        <f ca="1" t="shared" si="117"/>
        <v>1.2.79.20 </v>
      </c>
    </row>
    <row r="123" spans="37:44" ht="12.75">
      <c r="AK123">
        <f t="shared" si="123"/>
        <v>120</v>
      </c>
      <c r="AL123" t="str">
        <f t="shared" si="124"/>
        <v>1.2.79.</v>
      </c>
      <c r="AM123">
        <f t="shared" si="122"/>
        <v>21</v>
      </c>
      <c r="AN123">
        <f t="shared" si="118"/>
        <v>21</v>
      </c>
      <c r="AO123" t="str">
        <f t="shared" si="119"/>
        <v>21</v>
      </c>
      <c r="AP123" t="str">
        <f t="shared" si="120"/>
        <v>021</v>
      </c>
      <c r="AQ123" t="str">
        <f ca="1" t="shared" si="121"/>
        <v> </v>
      </c>
      <c r="AR123" t="str">
        <f ca="1" t="shared" si="117"/>
        <v>1.2.79.21 </v>
      </c>
    </row>
    <row r="124" spans="37:44" ht="12.75">
      <c r="AK124">
        <f t="shared" si="123"/>
        <v>121</v>
      </c>
      <c r="AL124" t="str">
        <f t="shared" si="124"/>
        <v>1.2.79.</v>
      </c>
      <c r="AM124">
        <f t="shared" si="122"/>
        <v>22</v>
      </c>
      <c r="AN124">
        <f t="shared" si="118"/>
        <v>22</v>
      </c>
      <c r="AO124" t="str">
        <f t="shared" si="119"/>
        <v>22</v>
      </c>
      <c r="AP124" t="str">
        <f t="shared" si="120"/>
        <v>022</v>
      </c>
      <c r="AQ124" t="str">
        <f ca="1" t="shared" si="121"/>
        <v> </v>
      </c>
      <c r="AR124" t="str">
        <f ca="1" t="shared" si="117"/>
        <v>1.2.79.22 </v>
      </c>
    </row>
    <row r="125" spans="37:44" ht="12.75">
      <c r="AK125">
        <f t="shared" si="123"/>
        <v>122</v>
      </c>
      <c r="AL125" t="str">
        <f t="shared" si="124"/>
        <v>1.2.79.</v>
      </c>
      <c r="AM125">
        <f t="shared" si="122"/>
        <v>23</v>
      </c>
      <c r="AN125">
        <f t="shared" si="118"/>
        <v>23</v>
      </c>
      <c r="AO125" t="str">
        <f t="shared" si="119"/>
        <v>23</v>
      </c>
      <c r="AP125" t="str">
        <f t="shared" si="120"/>
        <v>023</v>
      </c>
      <c r="AQ125" t="str">
        <f ca="1" t="shared" si="121"/>
        <v> </v>
      </c>
      <c r="AR125" t="str">
        <f ca="1" t="shared" si="117"/>
        <v>1.2.79.23 </v>
      </c>
    </row>
    <row r="126" spans="37:44" ht="12.75">
      <c r="AK126">
        <f t="shared" si="123"/>
        <v>123</v>
      </c>
      <c r="AL126" t="str">
        <f t="shared" si="124"/>
        <v>1.2.79.</v>
      </c>
      <c r="AM126">
        <f t="shared" si="122"/>
        <v>24</v>
      </c>
      <c r="AN126">
        <f t="shared" si="118"/>
        <v>24</v>
      </c>
      <c r="AO126" t="str">
        <f t="shared" si="119"/>
        <v>24</v>
      </c>
      <c r="AP126" t="str">
        <f t="shared" si="120"/>
        <v>024</v>
      </c>
      <c r="AQ126" t="str">
        <f ca="1" t="shared" si="121"/>
        <v> </v>
      </c>
      <c r="AR126" t="str">
        <f ca="1" t="shared" si="117"/>
        <v>1.2.79.24 </v>
      </c>
    </row>
    <row r="127" spans="37:44" ht="12.75">
      <c r="AK127">
        <f t="shared" si="123"/>
        <v>124</v>
      </c>
      <c r="AL127" t="str">
        <f t="shared" si="124"/>
        <v>1.2.79.</v>
      </c>
      <c r="AM127">
        <f t="shared" si="122"/>
        <v>25</v>
      </c>
      <c r="AN127">
        <f t="shared" si="118"/>
        <v>25</v>
      </c>
      <c r="AO127" t="str">
        <f t="shared" si="119"/>
        <v>25</v>
      </c>
      <c r="AP127" t="str">
        <f t="shared" si="120"/>
        <v>025</v>
      </c>
      <c r="AQ127" t="str">
        <f ca="1" t="shared" si="121"/>
        <v> </v>
      </c>
      <c r="AR127" t="str">
        <f ca="1" t="shared" si="117"/>
        <v>1.2.79.25 </v>
      </c>
    </row>
    <row r="128" spans="37:44" ht="12.75">
      <c r="AK128">
        <f t="shared" si="123"/>
        <v>125</v>
      </c>
      <c r="AL128" t="str">
        <f t="shared" si="124"/>
        <v>1.2.79.</v>
      </c>
      <c r="AM128">
        <f t="shared" si="122"/>
        <v>26</v>
      </c>
      <c r="AN128">
        <f t="shared" si="118"/>
        <v>26</v>
      </c>
      <c r="AO128" t="str">
        <f t="shared" si="119"/>
        <v>26</v>
      </c>
      <c r="AP128" t="str">
        <f t="shared" si="120"/>
        <v>026</v>
      </c>
      <c r="AQ128" t="str">
        <f ca="1" t="shared" si="121"/>
        <v> </v>
      </c>
      <c r="AR128" t="str">
        <f ca="1" t="shared" si="117"/>
        <v>1.2.79.26 </v>
      </c>
    </row>
    <row r="129" spans="37:44" ht="12.75">
      <c r="AK129">
        <f t="shared" si="123"/>
        <v>126</v>
      </c>
      <c r="AL129" t="str">
        <f t="shared" si="124"/>
        <v>1.2.79.</v>
      </c>
      <c r="AM129">
        <f t="shared" si="122"/>
        <v>27</v>
      </c>
      <c r="AN129">
        <f t="shared" si="118"/>
        <v>27</v>
      </c>
      <c r="AO129" t="str">
        <f t="shared" si="119"/>
        <v>27</v>
      </c>
      <c r="AP129" t="str">
        <f t="shared" si="120"/>
        <v>027</v>
      </c>
      <c r="AQ129" t="str">
        <f ca="1" t="shared" si="121"/>
        <v> </v>
      </c>
      <c r="AR129" t="str">
        <f ca="1" t="shared" si="117"/>
        <v>1.2.79.27 </v>
      </c>
    </row>
    <row r="130" spans="37:44" ht="12.75">
      <c r="AK130">
        <f t="shared" si="123"/>
        <v>127</v>
      </c>
      <c r="AL130" t="str">
        <f t="shared" si="124"/>
        <v>1.2.79.</v>
      </c>
      <c r="AM130">
        <f t="shared" si="122"/>
        <v>28</v>
      </c>
      <c r="AN130">
        <f t="shared" si="118"/>
        <v>28</v>
      </c>
      <c r="AO130" t="str">
        <f t="shared" si="119"/>
        <v>28</v>
      </c>
      <c r="AP130" t="str">
        <f t="shared" si="120"/>
        <v>028</v>
      </c>
      <c r="AQ130" t="str">
        <f ca="1" t="shared" si="121"/>
        <v> </v>
      </c>
      <c r="AR130" t="str">
        <f ca="1" t="shared" si="117"/>
        <v>1.2.79.28 </v>
      </c>
    </row>
    <row r="131" spans="37:44" ht="12.75">
      <c r="AK131">
        <f t="shared" si="123"/>
        <v>128</v>
      </c>
      <c r="AL131" t="str">
        <f t="shared" si="124"/>
        <v>1.2.79.</v>
      </c>
      <c r="AM131">
        <f t="shared" si="122"/>
        <v>29</v>
      </c>
      <c r="AN131">
        <f t="shared" si="118"/>
        <v>29</v>
      </c>
      <c r="AO131" t="str">
        <f t="shared" si="119"/>
        <v>29</v>
      </c>
      <c r="AP131" t="str">
        <f t="shared" si="120"/>
        <v>029</v>
      </c>
      <c r="AQ131" t="str">
        <f ca="1" t="shared" si="121"/>
        <v> </v>
      </c>
      <c r="AR131" t="str">
        <f ca="1" t="shared" si="117"/>
        <v>1.2.79.29 </v>
      </c>
    </row>
    <row r="132" spans="37:44" ht="12.75">
      <c r="AK132">
        <f t="shared" si="123"/>
        <v>129</v>
      </c>
      <c r="AL132" t="str">
        <f t="shared" si="124"/>
        <v>1.2.79.</v>
      </c>
      <c r="AM132">
        <f t="shared" si="122"/>
        <v>30</v>
      </c>
      <c r="AN132">
        <f t="shared" si="118"/>
        <v>30</v>
      </c>
      <c r="AO132" t="str">
        <f t="shared" si="119"/>
        <v>30</v>
      </c>
      <c r="AP132" t="str">
        <f t="shared" si="120"/>
        <v>030</v>
      </c>
      <c r="AQ132" t="str">
        <f ca="1" t="shared" si="121"/>
        <v> </v>
      </c>
      <c r="AR132" t="str">
        <f ca="1" t="shared" si="117"/>
        <v>1.2.79.30 </v>
      </c>
    </row>
    <row r="133" spans="37:44" ht="12.75">
      <c r="AK133">
        <f t="shared" si="123"/>
        <v>130</v>
      </c>
      <c r="AL133" t="str">
        <f t="shared" si="124"/>
        <v>1.2.79.</v>
      </c>
      <c r="AM133">
        <f t="shared" si="122"/>
        <v>31</v>
      </c>
      <c r="AN133">
        <f t="shared" si="118"/>
        <v>31</v>
      </c>
      <c r="AO133" t="str">
        <f t="shared" si="119"/>
        <v>31</v>
      </c>
      <c r="AP133" t="str">
        <f t="shared" si="120"/>
        <v>031</v>
      </c>
      <c r="AQ133" t="str">
        <f ca="1" t="shared" si="121"/>
        <v> </v>
      </c>
      <c r="AR133" t="str">
        <f aca="true" ca="1" t="shared" si="125" ref="AR133:AR196">CONCATENATE(AL133,IF(AJ$6="Y",INDIRECT(ADDRESS(ROW(),AK$2+3+AJ$10)),""),AQ133)</f>
        <v>1.2.79.31 </v>
      </c>
    </row>
    <row r="134" spans="37:44" ht="12.75">
      <c r="AK134">
        <f t="shared" si="123"/>
        <v>131</v>
      </c>
      <c r="AL134" t="str">
        <f t="shared" si="124"/>
        <v>1.2.79.</v>
      </c>
      <c r="AM134">
        <f t="shared" si="122"/>
        <v>32</v>
      </c>
      <c r="AN134">
        <f aca="true" t="shared" si="126" ref="AN134:AN197">$AJ$7+TRUNC((AM134-$AJ$7)/$AJ$8,0)</f>
        <v>32</v>
      </c>
      <c r="AO134" t="str">
        <f aca="true" t="shared" si="127" ref="AO134:AO197">TEXT(AN134,"0#")</f>
        <v>32</v>
      </c>
      <c r="AP134" t="str">
        <f aca="true" t="shared" si="128" ref="AP134:AP190">TEXT(AN134,"00#")</f>
        <v>032</v>
      </c>
      <c r="AQ134" t="str">
        <f aca="true" ca="1" t="shared" si="129" ref="AQ134:AQ190">IF(INDIRECT(ADDRESS(AJ$4+6,AJ$5))="","",INDIRECT(ADDRESS(AJ$4+6,AJ$5)))</f>
        <v> </v>
      </c>
      <c r="AR134" t="str">
        <f ca="1" t="shared" si="125"/>
        <v>1.2.79.32 </v>
      </c>
    </row>
    <row r="135" spans="37:44" ht="12.75">
      <c r="AK135">
        <f t="shared" si="123"/>
        <v>132</v>
      </c>
      <c r="AL135" t="str">
        <f t="shared" si="124"/>
        <v>1.2.79.</v>
      </c>
      <c r="AM135">
        <f aca="true" t="shared" si="130" ref="AM135:AM190">IF(AM134&gt;=$AJ$8*$AJ$9,$AJ$7,AM134+1)</f>
        <v>33</v>
      </c>
      <c r="AN135">
        <f t="shared" si="126"/>
        <v>33</v>
      </c>
      <c r="AO135" t="str">
        <f t="shared" si="127"/>
        <v>33</v>
      </c>
      <c r="AP135" t="str">
        <f t="shared" si="128"/>
        <v>033</v>
      </c>
      <c r="AQ135" t="str">
        <f ca="1" t="shared" si="129"/>
        <v> </v>
      </c>
      <c r="AR135" t="str">
        <f ca="1" t="shared" si="125"/>
        <v>1.2.79.33 </v>
      </c>
    </row>
    <row r="136" spans="37:44" ht="12.75">
      <c r="AK136">
        <f t="shared" si="123"/>
        <v>133</v>
      </c>
      <c r="AL136" t="str">
        <f t="shared" si="124"/>
        <v>1.2.79.</v>
      </c>
      <c r="AM136">
        <f t="shared" si="130"/>
        <v>34</v>
      </c>
      <c r="AN136">
        <f t="shared" si="126"/>
        <v>34</v>
      </c>
      <c r="AO136" t="str">
        <f t="shared" si="127"/>
        <v>34</v>
      </c>
      <c r="AP136" t="str">
        <f t="shared" si="128"/>
        <v>034</v>
      </c>
      <c r="AQ136" t="str">
        <f ca="1" t="shared" si="129"/>
        <v> </v>
      </c>
      <c r="AR136" t="str">
        <f ca="1" t="shared" si="125"/>
        <v>1.2.79.34 </v>
      </c>
    </row>
    <row r="137" spans="37:44" ht="12.75">
      <c r="AK137">
        <f t="shared" si="123"/>
        <v>134</v>
      </c>
      <c r="AL137" t="str">
        <f t="shared" si="124"/>
        <v>1.2.79.</v>
      </c>
      <c r="AM137">
        <f t="shared" si="130"/>
        <v>35</v>
      </c>
      <c r="AN137">
        <f t="shared" si="126"/>
        <v>35</v>
      </c>
      <c r="AO137" t="str">
        <f t="shared" si="127"/>
        <v>35</v>
      </c>
      <c r="AP137" t="str">
        <f t="shared" si="128"/>
        <v>035</v>
      </c>
      <c r="AQ137" t="str">
        <f ca="1" t="shared" si="129"/>
        <v> </v>
      </c>
      <c r="AR137" t="str">
        <f ca="1" t="shared" si="125"/>
        <v>1.2.79.35 </v>
      </c>
    </row>
    <row r="138" spans="37:44" ht="12.75">
      <c r="AK138">
        <f t="shared" si="123"/>
        <v>135</v>
      </c>
      <c r="AL138" t="str">
        <f t="shared" si="124"/>
        <v>1.2.79.</v>
      </c>
      <c r="AM138">
        <f t="shared" si="130"/>
        <v>36</v>
      </c>
      <c r="AN138">
        <f t="shared" si="126"/>
        <v>36</v>
      </c>
      <c r="AO138" t="str">
        <f t="shared" si="127"/>
        <v>36</v>
      </c>
      <c r="AP138" t="str">
        <f t="shared" si="128"/>
        <v>036</v>
      </c>
      <c r="AQ138" t="str">
        <f ca="1" t="shared" si="129"/>
        <v> </v>
      </c>
      <c r="AR138" t="str">
        <f ca="1" t="shared" si="125"/>
        <v>1.2.79.36 </v>
      </c>
    </row>
    <row r="139" spans="37:44" ht="12.75">
      <c r="AK139">
        <f t="shared" si="123"/>
        <v>136</v>
      </c>
      <c r="AL139" t="str">
        <f t="shared" si="124"/>
        <v>1.2.79.</v>
      </c>
      <c r="AM139">
        <f t="shared" si="130"/>
        <v>37</v>
      </c>
      <c r="AN139">
        <f t="shared" si="126"/>
        <v>37</v>
      </c>
      <c r="AO139" t="str">
        <f t="shared" si="127"/>
        <v>37</v>
      </c>
      <c r="AP139" t="str">
        <f t="shared" si="128"/>
        <v>037</v>
      </c>
      <c r="AQ139" t="str">
        <f ca="1" t="shared" si="129"/>
        <v> </v>
      </c>
      <c r="AR139" t="str">
        <f ca="1" t="shared" si="125"/>
        <v>1.2.79.37 </v>
      </c>
    </row>
    <row r="140" spans="37:44" ht="12.75">
      <c r="AK140">
        <f t="shared" si="123"/>
        <v>137</v>
      </c>
      <c r="AL140" t="str">
        <f t="shared" si="124"/>
        <v>1.2.79.</v>
      </c>
      <c r="AM140">
        <f t="shared" si="130"/>
        <v>38</v>
      </c>
      <c r="AN140">
        <f t="shared" si="126"/>
        <v>38</v>
      </c>
      <c r="AO140" t="str">
        <f t="shared" si="127"/>
        <v>38</v>
      </c>
      <c r="AP140" t="str">
        <f t="shared" si="128"/>
        <v>038</v>
      </c>
      <c r="AQ140" t="str">
        <f ca="1" t="shared" si="129"/>
        <v> </v>
      </c>
      <c r="AR140" t="str">
        <f ca="1" t="shared" si="125"/>
        <v>1.2.79.38 </v>
      </c>
    </row>
    <row r="141" spans="37:44" ht="12.75">
      <c r="AK141">
        <f t="shared" si="123"/>
        <v>138</v>
      </c>
      <c r="AL141" t="str">
        <f t="shared" si="124"/>
        <v>1.2.79.</v>
      </c>
      <c r="AM141">
        <f t="shared" si="130"/>
        <v>39</v>
      </c>
      <c r="AN141">
        <f t="shared" si="126"/>
        <v>39</v>
      </c>
      <c r="AO141" t="str">
        <f t="shared" si="127"/>
        <v>39</v>
      </c>
      <c r="AP141" t="str">
        <f t="shared" si="128"/>
        <v>039</v>
      </c>
      <c r="AQ141" t="str">
        <f ca="1" t="shared" si="129"/>
        <v> </v>
      </c>
      <c r="AR141" t="str">
        <f ca="1" t="shared" si="125"/>
        <v>1.2.79.39 </v>
      </c>
    </row>
    <row r="142" spans="37:44" ht="12.75">
      <c r="AK142">
        <f t="shared" si="123"/>
        <v>139</v>
      </c>
      <c r="AL142" t="str">
        <f t="shared" si="124"/>
        <v>1.2.79.</v>
      </c>
      <c r="AM142">
        <f t="shared" si="130"/>
        <v>40</v>
      </c>
      <c r="AN142">
        <f t="shared" si="126"/>
        <v>40</v>
      </c>
      <c r="AO142" t="str">
        <f t="shared" si="127"/>
        <v>40</v>
      </c>
      <c r="AP142" t="str">
        <f t="shared" si="128"/>
        <v>040</v>
      </c>
      <c r="AQ142" t="str">
        <f ca="1" t="shared" si="129"/>
        <v> </v>
      </c>
      <c r="AR142" t="str">
        <f ca="1" t="shared" si="125"/>
        <v>1.2.79.40 </v>
      </c>
    </row>
    <row r="143" spans="37:44" ht="12.75">
      <c r="AK143">
        <f t="shared" si="123"/>
        <v>140</v>
      </c>
      <c r="AL143" t="str">
        <f t="shared" si="124"/>
        <v>1.2.79.</v>
      </c>
      <c r="AM143">
        <f t="shared" si="130"/>
        <v>41</v>
      </c>
      <c r="AN143">
        <f t="shared" si="126"/>
        <v>41</v>
      </c>
      <c r="AO143" t="str">
        <f t="shared" si="127"/>
        <v>41</v>
      </c>
      <c r="AP143" t="str">
        <f t="shared" si="128"/>
        <v>041</v>
      </c>
      <c r="AQ143" t="str">
        <f ca="1" t="shared" si="129"/>
        <v> </v>
      </c>
      <c r="AR143" t="str">
        <f ca="1" t="shared" si="125"/>
        <v>1.2.79.41 </v>
      </c>
    </row>
    <row r="144" spans="37:44" ht="12.75">
      <c r="AK144">
        <f t="shared" si="123"/>
        <v>141</v>
      </c>
      <c r="AL144" t="str">
        <f t="shared" si="124"/>
        <v>1.2.79.</v>
      </c>
      <c r="AM144">
        <f t="shared" si="130"/>
        <v>42</v>
      </c>
      <c r="AN144">
        <f t="shared" si="126"/>
        <v>42</v>
      </c>
      <c r="AO144" t="str">
        <f t="shared" si="127"/>
        <v>42</v>
      </c>
      <c r="AP144" t="str">
        <f t="shared" si="128"/>
        <v>042</v>
      </c>
      <c r="AQ144" t="str">
        <f ca="1" t="shared" si="129"/>
        <v> </v>
      </c>
      <c r="AR144" t="str">
        <f ca="1" t="shared" si="125"/>
        <v>1.2.79.42 </v>
      </c>
    </row>
    <row r="145" spans="37:44" ht="12.75">
      <c r="AK145">
        <f t="shared" si="123"/>
        <v>142</v>
      </c>
      <c r="AL145" t="str">
        <f t="shared" si="124"/>
        <v>1.2.79.</v>
      </c>
      <c r="AM145">
        <f t="shared" si="130"/>
        <v>43</v>
      </c>
      <c r="AN145">
        <f t="shared" si="126"/>
        <v>43</v>
      </c>
      <c r="AO145" t="str">
        <f t="shared" si="127"/>
        <v>43</v>
      </c>
      <c r="AP145" t="str">
        <f t="shared" si="128"/>
        <v>043</v>
      </c>
      <c r="AQ145" t="str">
        <f ca="1" t="shared" si="129"/>
        <v> </v>
      </c>
      <c r="AR145" t="str">
        <f ca="1" t="shared" si="125"/>
        <v>1.2.79.43 </v>
      </c>
    </row>
    <row r="146" spans="37:44" ht="12.75">
      <c r="AK146">
        <f t="shared" si="123"/>
        <v>143</v>
      </c>
      <c r="AL146" t="str">
        <f t="shared" si="124"/>
        <v>1.2.79.</v>
      </c>
      <c r="AM146">
        <f t="shared" si="130"/>
        <v>44</v>
      </c>
      <c r="AN146">
        <f t="shared" si="126"/>
        <v>44</v>
      </c>
      <c r="AO146" t="str">
        <f t="shared" si="127"/>
        <v>44</v>
      </c>
      <c r="AP146" t="str">
        <f t="shared" si="128"/>
        <v>044</v>
      </c>
      <c r="AQ146" t="str">
        <f ca="1" t="shared" si="129"/>
        <v> </v>
      </c>
      <c r="AR146" t="str">
        <f ca="1" t="shared" si="125"/>
        <v>1.2.79.44 </v>
      </c>
    </row>
    <row r="147" spans="37:44" ht="12.75">
      <c r="AK147">
        <f t="shared" si="123"/>
        <v>144</v>
      </c>
      <c r="AL147" t="str">
        <f t="shared" si="124"/>
        <v>1.2.79.</v>
      </c>
      <c r="AM147">
        <f t="shared" si="130"/>
        <v>45</v>
      </c>
      <c r="AN147">
        <f t="shared" si="126"/>
        <v>45</v>
      </c>
      <c r="AO147" t="str">
        <f t="shared" si="127"/>
        <v>45</v>
      </c>
      <c r="AP147" t="str">
        <f t="shared" si="128"/>
        <v>045</v>
      </c>
      <c r="AQ147" t="str">
        <f ca="1" t="shared" si="129"/>
        <v> </v>
      </c>
      <c r="AR147" t="str">
        <f ca="1" t="shared" si="125"/>
        <v>1.2.79.45 </v>
      </c>
    </row>
    <row r="148" spans="37:44" ht="12.75">
      <c r="AK148">
        <f t="shared" si="123"/>
        <v>145</v>
      </c>
      <c r="AL148" t="str">
        <f t="shared" si="124"/>
        <v>1.2.79.</v>
      </c>
      <c r="AM148">
        <f t="shared" si="130"/>
        <v>46</v>
      </c>
      <c r="AN148">
        <f t="shared" si="126"/>
        <v>46</v>
      </c>
      <c r="AO148" t="str">
        <f t="shared" si="127"/>
        <v>46</v>
      </c>
      <c r="AP148" t="str">
        <f t="shared" si="128"/>
        <v>046</v>
      </c>
      <c r="AQ148" t="str">
        <f ca="1" t="shared" si="129"/>
        <v> </v>
      </c>
      <c r="AR148" t="str">
        <f ca="1" t="shared" si="125"/>
        <v>1.2.79.46 </v>
      </c>
    </row>
    <row r="149" spans="37:44" ht="12.75">
      <c r="AK149">
        <f t="shared" si="123"/>
        <v>146</v>
      </c>
      <c r="AL149" t="str">
        <f t="shared" si="124"/>
        <v>1.2.79.</v>
      </c>
      <c r="AM149">
        <f t="shared" si="130"/>
        <v>47</v>
      </c>
      <c r="AN149">
        <f t="shared" si="126"/>
        <v>47</v>
      </c>
      <c r="AO149" t="str">
        <f t="shared" si="127"/>
        <v>47</v>
      </c>
      <c r="AP149" t="str">
        <f t="shared" si="128"/>
        <v>047</v>
      </c>
      <c r="AQ149" t="str">
        <f ca="1" t="shared" si="129"/>
        <v> </v>
      </c>
      <c r="AR149" t="str">
        <f ca="1" t="shared" si="125"/>
        <v>1.2.79.47 </v>
      </c>
    </row>
    <row r="150" spans="37:44" ht="12.75">
      <c r="AK150">
        <f t="shared" si="123"/>
        <v>147</v>
      </c>
      <c r="AL150" t="str">
        <f t="shared" si="124"/>
        <v>1.2.79.</v>
      </c>
      <c r="AM150">
        <f t="shared" si="130"/>
        <v>48</v>
      </c>
      <c r="AN150">
        <f t="shared" si="126"/>
        <v>48</v>
      </c>
      <c r="AO150" t="str">
        <f t="shared" si="127"/>
        <v>48</v>
      </c>
      <c r="AP150" t="str">
        <f t="shared" si="128"/>
        <v>048</v>
      </c>
      <c r="AQ150" t="str">
        <f ca="1" t="shared" si="129"/>
        <v> </v>
      </c>
      <c r="AR150" t="str">
        <f ca="1" t="shared" si="125"/>
        <v>1.2.79.48 </v>
      </c>
    </row>
    <row r="151" spans="37:44" ht="12.75">
      <c r="AK151">
        <f t="shared" si="123"/>
        <v>148</v>
      </c>
      <c r="AL151" t="str">
        <f t="shared" si="124"/>
        <v>1.2.79.</v>
      </c>
      <c r="AM151">
        <f t="shared" si="130"/>
        <v>0</v>
      </c>
      <c r="AN151">
        <f t="shared" si="126"/>
        <v>0</v>
      </c>
      <c r="AO151" t="str">
        <f t="shared" si="127"/>
        <v>0</v>
      </c>
      <c r="AP151" t="str">
        <f t="shared" si="128"/>
        <v>00</v>
      </c>
      <c r="AQ151" t="str">
        <f ca="1" t="shared" si="129"/>
        <v> </v>
      </c>
      <c r="AR151" t="str">
        <f ca="1" t="shared" si="125"/>
        <v>1.2.79.0 </v>
      </c>
    </row>
    <row r="152" spans="37:44" ht="12.75">
      <c r="AK152">
        <f t="shared" si="123"/>
        <v>149</v>
      </c>
      <c r="AL152" t="str">
        <f t="shared" si="124"/>
        <v>1.2.79.</v>
      </c>
      <c r="AM152">
        <f t="shared" si="130"/>
        <v>1</v>
      </c>
      <c r="AN152">
        <f t="shared" si="126"/>
        <v>1</v>
      </c>
      <c r="AO152" t="str">
        <f t="shared" si="127"/>
        <v>01</v>
      </c>
      <c r="AP152" t="str">
        <f t="shared" si="128"/>
        <v>001</v>
      </c>
      <c r="AQ152" t="str">
        <f ca="1" t="shared" si="129"/>
        <v> </v>
      </c>
      <c r="AR152" t="str">
        <f ca="1" t="shared" si="125"/>
        <v>1.2.79.1 </v>
      </c>
    </row>
    <row r="153" spans="37:44" ht="12.75">
      <c r="AK153">
        <f t="shared" si="123"/>
        <v>150</v>
      </c>
      <c r="AL153" t="str">
        <f t="shared" si="124"/>
        <v>1.2.79.</v>
      </c>
      <c r="AM153">
        <f t="shared" si="130"/>
        <v>2</v>
      </c>
      <c r="AN153">
        <f t="shared" si="126"/>
        <v>2</v>
      </c>
      <c r="AO153" t="str">
        <f t="shared" si="127"/>
        <v>02</v>
      </c>
      <c r="AP153" t="str">
        <f t="shared" si="128"/>
        <v>002</v>
      </c>
      <c r="AQ153" t="str">
        <f ca="1" t="shared" si="129"/>
        <v> </v>
      </c>
      <c r="AR153" t="str">
        <f ca="1" t="shared" si="125"/>
        <v>1.2.79.2 </v>
      </c>
    </row>
    <row r="154" spans="37:44" ht="12.75">
      <c r="AK154">
        <f t="shared" si="123"/>
        <v>151</v>
      </c>
      <c r="AL154" t="str">
        <f t="shared" si="124"/>
        <v>1.2.79.</v>
      </c>
      <c r="AM154">
        <f t="shared" si="130"/>
        <v>3</v>
      </c>
      <c r="AN154">
        <f t="shared" si="126"/>
        <v>3</v>
      </c>
      <c r="AO154" t="str">
        <f t="shared" si="127"/>
        <v>03</v>
      </c>
      <c r="AP154" t="str">
        <f t="shared" si="128"/>
        <v>003</v>
      </c>
      <c r="AQ154" t="str">
        <f ca="1" t="shared" si="129"/>
        <v> </v>
      </c>
      <c r="AR154" t="str">
        <f ca="1" t="shared" si="125"/>
        <v>1.2.79.3 </v>
      </c>
    </row>
    <row r="155" spans="37:44" ht="12.75">
      <c r="AK155">
        <f t="shared" si="123"/>
        <v>152</v>
      </c>
      <c r="AL155" t="str">
        <f t="shared" si="124"/>
        <v>1.2.79.</v>
      </c>
      <c r="AM155">
        <f t="shared" si="130"/>
        <v>4</v>
      </c>
      <c r="AN155">
        <f t="shared" si="126"/>
        <v>4</v>
      </c>
      <c r="AO155" t="str">
        <f t="shared" si="127"/>
        <v>04</v>
      </c>
      <c r="AP155" t="str">
        <f t="shared" si="128"/>
        <v>004</v>
      </c>
      <c r="AQ155" t="str">
        <f ca="1" t="shared" si="129"/>
        <v> </v>
      </c>
      <c r="AR155" t="str">
        <f ca="1" t="shared" si="125"/>
        <v>1.2.79.4 </v>
      </c>
    </row>
    <row r="156" spans="37:44" ht="12.75">
      <c r="AK156">
        <f t="shared" si="123"/>
        <v>153</v>
      </c>
      <c r="AL156" t="str">
        <f t="shared" si="124"/>
        <v>1.2.79.</v>
      </c>
      <c r="AM156">
        <f t="shared" si="130"/>
        <v>5</v>
      </c>
      <c r="AN156">
        <f t="shared" si="126"/>
        <v>5</v>
      </c>
      <c r="AO156" t="str">
        <f t="shared" si="127"/>
        <v>05</v>
      </c>
      <c r="AP156" t="str">
        <f t="shared" si="128"/>
        <v>005</v>
      </c>
      <c r="AQ156" t="str">
        <f ca="1" t="shared" si="129"/>
        <v> </v>
      </c>
      <c r="AR156" t="str">
        <f ca="1" t="shared" si="125"/>
        <v>1.2.79.5 </v>
      </c>
    </row>
    <row r="157" spans="37:44" ht="12.75">
      <c r="AK157">
        <f t="shared" si="123"/>
        <v>154</v>
      </c>
      <c r="AL157" t="str">
        <f t="shared" si="124"/>
        <v>1.2.79.</v>
      </c>
      <c r="AM157">
        <f t="shared" si="130"/>
        <v>6</v>
      </c>
      <c r="AN157">
        <f t="shared" si="126"/>
        <v>6</v>
      </c>
      <c r="AO157" t="str">
        <f t="shared" si="127"/>
        <v>06</v>
      </c>
      <c r="AP157" t="str">
        <f t="shared" si="128"/>
        <v>006</v>
      </c>
      <c r="AQ157" t="str">
        <f ca="1" t="shared" si="129"/>
        <v> </v>
      </c>
      <c r="AR157" t="str">
        <f ca="1" t="shared" si="125"/>
        <v>1.2.79.6 </v>
      </c>
    </row>
    <row r="158" spans="37:44" ht="12.75">
      <c r="AK158">
        <f t="shared" si="123"/>
        <v>155</v>
      </c>
      <c r="AL158" t="str">
        <f t="shared" si="124"/>
        <v>1.2.79.</v>
      </c>
      <c r="AM158">
        <f t="shared" si="130"/>
        <v>7</v>
      </c>
      <c r="AN158">
        <f t="shared" si="126"/>
        <v>7</v>
      </c>
      <c r="AO158" t="str">
        <f t="shared" si="127"/>
        <v>07</v>
      </c>
      <c r="AP158" t="str">
        <f t="shared" si="128"/>
        <v>007</v>
      </c>
      <c r="AQ158" t="str">
        <f ca="1" t="shared" si="129"/>
        <v> </v>
      </c>
      <c r="AR158" t="str">
        <f ca="1" t="shared" si="125"/>
        <v>1.2.79.7 </v>
      </c>
    </row>
    <row r="159" spans="37:44" ht="12.75">
      <c r="AK159">
        <f aca="true" t="shared" si="131" ref="AK159:AK190">AK158+1</f>
        <v>156</v>
      </c>
      <c r="AL159" t="str">
        <f aca="true" t="shared" si="132" ref="AL159:AL190">AL158</f>
        <v>1.2.79.</v>
      </c>
      <c r="AM159">
        <f t="shared" si="130"/>
        <v>8</v>
      </c>
      <c r="AN159">
        <f t="shared" si="126"/>
        <v>8</v>
      </c>
      <c r="AO159" t="str">
        <f t="shared" si="127"/>
        <v>08</v>
      </c>
      <c r="AP159" t="str">
        <f t="shared" si="128"/>
        <v>008</v>
      </c>
      <c r="AQ159" t="str">
        <f ca="1" t="shared" si="129"/>
        <v> </v>
      </c>
      <c r="AR159" t="str">
        <f ca="1" t="shared" si="125"/>
        <v>1.2.79.8 </v>
      </c>
    </row>
    <row r="160" spans="37:44" ht="12.75">
      <c r="AK160">
        <f t="shared" si="131"/>
        <v>157</v>
      </c>
      <c r="AL160" t="str">
        <f t="shared" si="132"/>
        <v>1.2.79.</v>
      </c>
      <c r="AM160">
        <f t="shared" si="130"/>
        <v>9</v>
      </c>
      <c r="AN160">
        <f t="shared" si="126"/>
        <v>9</v>
      </c>
      <c r="AO160" t="str">
        <f t="shared" si="127"/>
        <v>09</v>
      </c>
      <c r="AP160" t="str">
        <f t="shared" si="128"/>
        <v>009</v>
      </c>
      <c r="AQ160" t="str">
        <f ca="1" t="shared" si="129"/>
        <v> </v>
      </c>
      <c r="AR160" t="str">
        <f ca="1" t="shared" si="125"/>
        <v>1.2.79.9 </v>
      </c>
    </row>
    <row r="161" spans="37:44" ht="12.75">
      <c r="AK161">
        <f t="shared" si="131"/>
        <v>158</v>
      </c>
      <c r="AL161" t="str">
        <f t="shared" si="132"/>
        <v>1.2.79.</v>
      </c>
      <c r="AM161">
        <f t="shared" si="130"/>
        <v>10</v>
      </c>
      <c r="AN161">
        <f t="shared" si="126"/>
        <v>10</v>
      </c>
      <c r="AO161" t="str">
        <f t="shared" si="127"/>
        <v>10</v>
      </c>
      <c r="AP161" t="str">
        <f t="shared" si="128"/>
        <v>010</v>
      </c>
      <c r="AQ161" t="str">
        <f ca="1" t="shared" si="129"/>
        <v> </v>
      </c>
      <c r="AR161" t="str">
        <f ca="1" t="shared" si="125"/>
        <v>1.2.79.10 </v>
      </c>
    </row>
    <row r="162" spans="37:44" ht="12.75">
      <c r="AK162">
        <f t="shared" si="131"/>
        <v>159</v>
      </c>
      <c r="AL162" t="str">
        <f t="shared" si="132"/>
        <v>1.2.79.</v>
      </c>
      <c r="AM162">
        <f t="shared" si="130"/>
        <v>11</v>
      </c>
      <c r="AN162">
        <f t="shared" si="126"/>
        <v>11</v>
      </c>
      <c r="AO162" t="str">
        <f t="shared" si="127"/>
        <v>11</v>
      </c>
      <c r="AP162" t="str">
        <f t="shared" si="128"/>
        <v>011</v>
      </c>
      <c r="AQ162" t="str">
        <f ca="1" t="shared" si="129"/>
        <v> </v>
      </c>
      <c r="AR162" t="str">
        <f ca="1" t="shared" si="125"/>
        <v>1.2.79.11 </v>
      </c>
    </row>
    <row r="163" spans="37:44" ht="12.75">
      <c r="AK163">
        <f t="shared" si="131"/>
        <v>160</v>
      </c>
      <c r="AL163" t="str">
        <f t="shared" si="132"/>
        <v>1.2.79.</v>
      </c>
      <c r="AM163">
        <f t="shared" si="130"/>
        <v>12</v>
      </c>
      <c r="AN163">
        <f t="shared" si="126"/>
        <v>12</v>
      </c>
      <c r="AO163" t="str">
        <f t="shared" si="127"/>
        <v>12</v>
      </c>
      <c r="AP163" t="str">
        <f t="shared" si="128"/>
        <v>012</v>
      </c>
      <c r="AQ163" t="str">
        <f ca="1" t="shared" si="129"/>
        <v> </v>
      </c>
      <c r="AR163" t="str">
        <f ca="1" t="shared" si="125"/>
        <v>1.2.79.12 </v>
      </c>
    </row>
    <row r="164" spans="37:44" ht="12.75">
      <c r="AK164">
        <f t="shared" si="131"/>
        <v>161</v>
      </c>
      <c r="AL164" t="str">
        <f t="shared" si="132"/>
        <v>1.2.79.</v>
      </c>
      <c r="AM164">
        <f t="shared" si="130"/>
        <v>13</v>
      </c>
      <c r="AN164">
        <f t="shared" si="126"/>
        <v>13</v>
      </c>
      <c r="AO164" t="str">
        <f t="shared" si="127"/>
        <v>13</v>
      </c>
      <c r="AP164" t="str">
        <f t="shared" si="128"/>
        <v>013</v>
      </c>
      <c r="AQ164" t="str">
        <f ca="1" t="shared" si="129"/>
        <v> </v>
      </c>
      <c r="AR164" t="str">
        <f ca="1" t="shared" si="125"/>
        <v>1.2.79.13 </v>
      </c>
    </row>
    <row r="165" spans="37:44" ht="12.75">
      <c r="AK165">
        <f t="shared" si="131"/>
        <v>162</v>
      </c>
      <c r="AL165" t="str">
        <f t="shared" si="132"/>
        <v>1.2.79.</v>
      </c>
      <c r="AM165">
        <f t="shared" si="130"/>
        <v>14</v>
      </c>
      <c r="AN165">
        <f t="shared" si="126"/>
        <v>14</v>
      </c>
      <c r="AO165" t="str">
        <f t="shared" si="127"/>
        <v>14</v>
      </c>
      <c r="AP165" t="str">
        <f t="shared" si="128"/>
        <v>014</v>
      </c>
      <c r="AQ165" t="str">
        <f ca="1" t="shared" si="129"/>
        <v> </v>
      </c>
      <c r="AR165" t="str">
        <f ca="1" t="shared" si="125"/>
        <v>1.2.79.14 </v>
      </c>
    </row>
    <row r="166" spans="37:44" ht="12.75">
      <c r="AK166">
        <f t="shared" si="131"/>
        <v>163</v>
      </c>
      <c r="AL166" t="str">
        <f t="shared" si="132"/>
        <v>1.2.79.</v>
      </c>
      <c r="AM166">
        <f t="shared" si="130"/>
        <v>15</v>
      </c>
      <c r="AN166">
        <f t="shared" si="126"/>
        <v>15</v>
      </c>
      <c r="AO166" t="str">
        <f t="shared" si="127"/>
        <v>15</v>
      </c>
      <c r="AP166" t="str">
        <f t="shared" si="128"/>
        <v>015</v>
      </c>
      <c r="AQ166" t="str">
        <f ca="1" t="shared" si="129"/>
        <v> </v>
      </c>
      <c r="AR166" t="str">
        <f ca="1" t="shared" si="125"/>
        <v>1.2.79.15 </v>
      </c>
    </row>
    <row r="167" spans="37:44" ht="12.75">
      <c r="AK167">
        <f t="shared" si="131"/>
        <v>164</v>
      </c>
      <c r="AL167" t="str">
        <f t="shared" si="132"/>
        <v>1.2.79.</v>
      </c>
      <c r="AM167">
        <f t="shared" si="130"/>
        <v>16</v>
      </c>
      <c r="AN167">
        <f t="shared" si="126"/>
        <v>16</v>
      </c>
      <c r="AO167" t="str">
        <f t="shared" si="127"/>
        <v>16</v>
      </c>
      <c r="AP167" t="str">
        <f t="shared" si="128"/>
        <v>016</v>
      </c>
      <c r="AQ167" t="str">
        <f ca="1" t="shared" si="129"/>
        <v> </v>
      </c>
      <c r="AR167" t="str">
        <f ca="1" t="shared" si="125"/>
        <v>1.2.79.16 </v>
      </c>
    </row>
    <row r="168" spans="37:44" ht="12.75">
      <c r="AK168">
        <f t="shared" si="131"/>
        <v>165</v>
      </c>
      <c r="AL168" t="str">
        <f t="shared" si="132"/>
        <v>1.2.79.</v>
      </c>
      <c r="AM168">
        <f t="shared" si="130"/>
        <v>17</v>
      </c>
      <c r="AN168">
        <f t="shared" si="126"/>
        <v>17</v>
      </c>
      <c r="AO168" t="str">
        <f t="shared" si="127"/>
        <v>17</v>
      </c>
      <c r="AP168" t="str">
        <f t="shared" si="128"/>
        <v>017</v>
      </c>
      <c r="AQ168" t="str">
        <f ca="1" t="shared" si="129"/>
        <v> </v>
      </c>
      <c r="AR168" t="str">
        <f ca="1" t="shared" si="125"/>
        <v>1.2.79.17 </v>
      </c>
    </row>
    <row r="169" spans="37:44" ht="12.75">
      <c r="AK169">
        <f t="shared" si="131"/>
        <v>166</v>
      </c>
      <c r="AL169" t="str">
        <f t="shared" si="132"/>
        <v>1.2.79.</v>
      </c>
      <c r="AM169">
        <f t="shared" si="130"/>
        <v>18</v>
      </c>
      <c r="AN169">
        <f t="shared" si="126"/>
        <v>18</v>
      </c>
      <c r="AO169" t="str">
        <f t="shared" si="127"/>
        <v>18</v>
      </c>
      <c r="AP169" t="str">
        <f t="shared" si="128"/>
        <v>018</v>
      </c>
      <c r="AQ169" t="str">
        <f ca="1" t="shared" si="129"/>
        <v> </v>
      </c>
      <c r="AR169" t="str">
        <f ca="1" t="shared" si="125"/>
        <v>1.2.79.18 </v>
      </c>
    </row>
    <row r="170" spans="37:44" ht="12.75">
      <c r="AK170">
        <f t="shared" si="131"/>
        <v>167</v>
      </c>
      <c r="AL170" t="str">
        <f t="shared" si="132"/>
        <v>1.2.79.</v>
      </c>
      <c r="AM170">
        <f t="shared" si="130"/>
        <v>19</v>
      </c>
      <c r="AN170">
        <f t="shared" si="126"/>
        <v>19</v>
      </c>
      <c r="AO170" t="str">
        <f t="shared" si="127"/>
        <v>19</v>
      </c>
      <c r="AP170" t="str">
        <f t="shared" si="128"/>
        <v>019</v>
      </c>
      <c r="AQ170" t="str">
        <f ca="1" t="shared" si="129"/>
        <v> </v>
      </c>
      <c r="AR170" t="str">
        <f ca="1" t="shared" si="125"/>
        <v>1.2.79.19 </v>
      </c>
    </row>
    <row r="171" spans="37:44" ht="12.75">
      <c r="AK171">
        <f t="shared" si="131"/>
        <v>168</v>
      </c>
      <c r="AL171" t="str">
        <f t="shared" si="132"/>
        <v>1.2.79.</v>
      </c>
      <c r="AM171">
        <f t="shared" si="130"/>
        <v>20</v>
      </c>
      <c r="AN171">
        <f t="shared" si="126"/>
        <v>20</v>
      </c>
      <c r="AO171" t="str">
        <f t="shared" si="127"/>
        <v>20</v>
      </c>
      <c r="AP171" t="str">
        <f t="shared" si="128"/>
        <v>020</v>
      </c>
      <c r="AQ171" t="str">
        <f ca="1" t="shared" si="129"/>
        <v> </v>
      </c>
      <c r="AR171" t="str">
        <f ca="1" t="shared" si="125"/>
        <v>1.2.79.20 </v>
      </c>
    </row>
    <row r="172" spans="37:44" ht="12.75">
      <c r="AK172">
        <f t="shared" si="131"/>
        <v>169</v>
      </c>
      <c r="AL172" t="str">
        <f t="shared" si="132"/>
        <v>1.2.79.</v>
      </c>
      <c r="AM172">
        <f t="shared" si="130"/>
        <v>21</v>
      </c>
      <c r="AN172">
        <f t="shared" si="126"/>
        <v>21</v>
      </c>
      <c r="AO172" t="str">
        <f t="shared" si="127"/>
        <v>21</v>
      </c>
      <c r="AP172" t="str">
        <f t="shared" si="128"/>
        <v>021</v>
      </c>
      <c r="AQ172" t="str">
        <f ca="1" t="shared" si="129"/>
        <v> </v>
      </c>
      <c r="AR172" t="str">
        <f ca="1" t="shared" si="125"/>
        <v>1.2.79.21 </v>
      </c>
    </row>
    <row r="173" spans="37:44" ht="12.75">
      <c r="AK173">
        <f t="shared" si="131"/>
        <v>170</v>
      </c>
      <c r="AL173" t="str">
        <f t="shared" si="132"/>
        <v>1.2.79.</v>
      </c>
      <c r="AM173">
        <f t="shared" si="130"/>
        <v>22</v>
      </c>
      <c r="AN173">
        <f t="shared" si="126"/>
        <v>22</v>
      </c>
      <c r="AO173" t="str">
        <f t="shared" si="127"/>
        <v>22</v>
      </c>
      <c r="AP173" t="str">
        <f t="shared" si="128"/>
        <v>022</v>
      </c>
      <c r="AQ173" t="str">
        <f ca="1" t="shared" si="129"/>
        <v> </v>
      </c>
      <c r="AR173" t="str">
        <f ca="1" t="shared" si="125"/>
        <v>1.2.79.22 </v>
      </c>
    </row>
    <row r="174" spans="37:44" ht="12.75">
      <c r="AK174">
        <f t="shared" si="131"/>
        <v>171</v>
      </c>
      <c r="AL174" t="str">
        <f t="shared" si="132"/>
        <v>1.2.79.</v>
      </c>
      <c r="AM174">
        <f t="shared" si="130"/>
        <v>23</v>
      </c>
      <c r="AN174">
        <f t="shared" si="126"/>
        <v>23</v>
      </c>
      <c r="AO174" t="str">
        <f t="shared" si="127"/>
        <v>23</v>
      </c>
      <c r="AP174" t="str">
        <f t="shared" si="128"/>
        <v>023</v>
      </c>
      <c r="AQ174" t="str">
        <f ca="1" t="shared" si="129"/>
        <v> </v>
      </c>
      <c r="AR174" t="str">
        <f ca="1" t="shared" si="125"/>
        <v>1.2.79.23 </v>
      </c>
    </row>
    <row r="175" spans="37:44" ht="12.75">
      <c r="AK175">
        <f t="shared" si="131"/>
        <v>172</v>
      </c>
      <c r="AL175" t="str">
        <f t="shared" si="132"/>
        <v>1.2.79.</v>
      </c>
      <c r="AM175">
        <f t="shared" si="130"/>
        <v>24</v>
      </c>
      <c r="AN175">
        <f t="shared" si="126"/>
        <v>24</v>
      </c>
      <c r="AO175" t="str">
        <f t="shared" si="127"/>
        <v>24</v>
      </c>
      <c r="AP175" t="str">
        <f t="shared" si="128"/>
        <v>024</v>
      </c>
      <c r="AQ175" t="str">
        <f ca="1" t="shared" si="129"/>
        <v> </v>
      </c>
      <c r="AR175" t="str">
        <f ca="1" t="shared" si="125"/>
        <v>1.2.79.24 </v>
      </c>
    </row>
    <row r="176" spans="37:44" ht="12.75">
      <c r="AK176">
        <f t="shared" si="131"/>
        <v>173</v>
      </c>
      <c r="AL176" t="str">
        <f t="shared" si="132"/>
        <v>1.2.79.</v>
      </c>
      <c r="AM176">
        <f t="shared" si="130"/>
        <v>25</v>
      </c>
      <c r="AN176">
        <f t="shared" si="126"/>
        <v>25</v>
      </c>
      <c r="AO176" t="str">
        <f t="shared" si="127"/>
        <v>25</v>
      </c>
      <c r="AP176" t="str">
        <f t="shared" si="128"/>
        <v>025</v>
      </c>
      <c r="AQ176" t="str">
        <f ca="1" t="shared" si="129"/>
        <v> </v>
      </c>
      <c r="AR176" t="str">
        <f ca="1" t="shared" si="125"/>
        <v>1.2.79.25 </v>
      </c>
    </row>
    <row r="177" spans="37:44" ht="12.75">
      <c r="AK177">
        <f t="shared" si="131"/>
        <v>174</v>
      </c>
      <c r="AL177" t="str">
        <f t="shared" si="132"/>
        <v>1.2.79.</v>
      </c>
      <c r="AM177">
        <f t="shared" si="130"/>
        <v>26</v>
      </c>
      <c r="AN177">
        <f t="shared" si="126"/>
        <v>26</v>
      </c>
      <c r="AO177" t="str">
        <f t="shared" si="127"/>
        <v>26</v>
      </c>
      <c r="AP177" t="str">
        <f t="shared" si="128"/>
        <v>026</v>
      </c>
      <c r="AQ177" t="str">
        <f ca="1" t="shared" si="129"/>
        <v> </v>
      </c>
      <c r="AR177" t="str">
        <f ca="1" t="shared" si="125"/>
        <v>1.2.79.26 </v>
      </c>
    </row>
    <row r="178" spans="37:44" ht="12.75">
      <c r="AK178">
        <f t="shared" si="131"/>
        <v>175</v>
      </c>
      <c r="AL178" t="str">
        <f t="shared" si="132"/>
        <v>1.2.79.</v>
      </c>
      <c r="AM178">
        <f t="shared" si="130"/>
        <v>27</v>
      </c>
      <c r="AN178">
        <f t="shared" si="126"/>
        <v>27</v>
      </c>
      <c r="AO178" t="str">
        <f t="shared" si="127"/>
        <v>27</v>
      </c>
      <c r="AP178" t="str">
        <f t="shared" si="128"/>
        <v>027</v>
      </c>
      <c r="AQ178" t="str">
        <f ca="1" t="shared" si="129"/>
        <v> </v>
      </c>
      <c r="AR178" t="str">
        <f ca="1" t="shared" si="125"/>
        <v>1.2.79.27 </v>
      </c>
    </row>
    <row r="179" spans="37:44" ht="12.75">
      <c r="AK179">
        <f t="shared" si="131"/>
        <v>176</v>
      </c>
      <c r="AL179" t="str">
        <f t="shared" si="132"/>
        <v>1.2.79.</v>
      </c>
      <c r="AM179">
        <f t="shared" si="130"/>
        <v>28</v>
      </c>
      <c r="AN179">
        <f t="shared" si="126"/>
        <v>28</v>
      </c>
      <c r="AO179" t="str">
        <f t="shared" si="127"/>
        <v>28</v>
      </c>
      <c r="AP179" t="str">
        <f t="shared" si="128"/>
        <v>028</v>
      </c>
      <c r="AQ179" t="str">
        <f ca="1" t="shared" si="129"/>
        <v> </v>
      </c>
      <c r="AR179" t="str">
        <f ca="1" t="shared" si="125"/>
        <v>1.2.79.28 </v>
      </c>
    </row>
    <row r="180" spans="37:44" ht="12.75">
      <c r="AK180">
        <f t="shared" si="131"/>
        <v>177</v>
      </c>
      <c r="AL180" t="str">
        <f t="shared" si="132"/>
        <v>1.2.79.</v>
      </c>
      <c r="AM180">
        <f t="shared" si="130"/>
        <v>29</v>
      </c>
      <c r="AN180">
        <f t="shared" si="126"/>
        <v>29</v>
      </c>
      <c r="AO180" t="str">
        <f t="shared" si="127"/>
        <v>29</v>
      </c>
      <c r="AP180" t="str">
        <f t="shared" si="128"/>
        <v>029</v>
      </c>
      <c r="AQ180" t="str">
        <f ca="1" t="shared" si="129"/>
        <v> </v>
      </c>
      <c r="AR180" t="str">
        <f ca="1" t="shared" si="125"/>
        <v>1.2.79.29 </v>
      </c>
    </row>
    <row r="181" spans="37:44" ht="12.75">
      <c r="AK181">
        <f t="shared" si="131"/>
        <v>178</v>
      </c>
      <c r="AL181" t="str">
        <f t="shared" si="132"/>
        <v>1.2.79.</v>
      </c>
      <c r="AM181">
        <f t="shared" si="130"/>
        <v>30</v>
      </c>
      <c r="AN181">
        <f t="shared" si="126"/>
        <v>30</v>
      </c>
      <c r="AO181" t="str">
        <f t="shared" si="127"/>
        <v>30</v>
      </c>
      <c r="AP181" t="str">
        <f t="shared" si="128"/>
        <v>030</v>
      </c>
      <c r="AQ181" t="str">
        <f ca="1" t="shared" si="129"/>
        <v> </v>
      </c>
      <c r="AR181" t="str">
        <f ca="1" t="shared" si="125"/>
        <v>1.2.79.30 </v>
      </c>
    </row>
    <row r="182" spans="37:44" ht="12.75">
      <c r="AK182">
        <f t="shared" si="131"/>
        <v>179</v>
      </c>
      <c r="AL182" t="str">
        <f t="shared" si="132"/>
        <v>1.2.79.</v>
      </c>
      <c r="AM182">
        <f t="shared" si="130"/>
        <v>31</v>
      </c>
      <c r="AN182">
        <f t="shared" si="126"/>
        <v>31</v>
      </c>
      <c r="AO182" t="str">
        <f t="shared" si="127"/>
        <v>31</v>
      </c>
      <c r="AP182" t="str">
        <f t="shared" si="128"/>
        <v>031</v>
      </c>
      <c r="AQ182" t="str">
        <f ca="1" t="shared" si="129"/>
        <v> </v>
      </c>
      <c r="AR182" t="str">
        <f ca="1" t="shared" si="125"/>
        <v>1.2.79.31 </v>
      </c>
    </row>
    <row r="183" spans="37:44" ht="12.75">
      <c r="AK183">
        <f t="shared" si="131"/>
        <v>180</v>
      </c>
      <c r="AL183" t="str">
        <f t="shared" si="132"/>
        <v>1.2.79.</v>
      </c>
      <c r="AM183">
        <f t="shared" si="130"/>
        <v>32</v>
      </c>
      <c r="AN183">
        <f t="shared" si="126"/>
        <v>32</v>
      </c>
      <c r="AO183" t="str">
        <f t="shared" si="127"/>
        <v>32</v>
      </c>
      <c r="AP183" t="str">
        <f t="shared" si="128"/>
        <v>032</v>
      </c>
      <c r="AQ183" t="str">
        <f ca="1" t="shared" si="129"/>
        <v> </v>
      </c>
      <c r="AR183" t="str">
        <f ca="1" t="shared" si="125"/>
        <v>1.2.79.32 </v>
      </c>
    </row>
    <row r="184" spans="37:44" ht="12.75">
      <c r="AK184">
        <f t="shared" si="131"/>
        <v>181</v>
      </c>
      <c r="AL184" t="str">
        <f t="shared" si="132"/>
        <v>1.2.79.</v>
      </c>
      <c r="AM184">
        <f t="shared" si="130"/>
        <v>33</v>
      </c>
      <c r="AN184">
        <f t="shared" si="126"/>
        <v>33</v>
      </c>
      <c r="AO184" t="str">
        <f t="shared" si="127"/>
        <v>33</v>
      </c>
      <c r="AP184" t="str">
        <f t="shared" si="128"/>
        <v>033</v>
      </c>
      <c r="AQ184" t="str">
        <f ca="1" t="shared" si="129"/>
        <v> </v>
      </c>
      <c r="AR184" t="str">
        <f ca="1" t="shared" si="125"/>
        <v>1.2.79.33 </v>
      </c>
    </row>
    <row r="185" spans="37:44" ht="12.75">
      <c r="AK185">
        <f t="shared" si="131"/>
        <v>182</v>
      </c>
      <c r="AL185" t="str">
        <f t="shared" si="132"/>
        <v>1.2.79.</v>
      </c>
      <c r="AM185">
        <f t="shared" si="130"/>
        <v>34</v>
      </c>
      <c r="AN185">
        <f t="shared" si="126"/>
        <v>34</v>
      </c>
      <c r="AO185" t="str">
        <f t="shared" si="127"/>
        <v>34</v>
      </c>
      <c r="AP185" t="str">
        <f t="shared" si="128"/>
        <v>034</v>
      </c>
      <c r="AQ185" t="str">
        <f ca="1" t="shared" si="129"/>
        <v> </v>
      </c>
      <c r="AR185" t="str">
        <f ca="1" t="shared" si="125"/>
        <v>1.2.79.34 </v>
      </c>
    </row>
    <row r="186" spans="37:44" ht="12.75">
      <c r="AK186">
        <f t="shared" si="131"/>
        <v>183</v>
      </c>
      <c r="AL186" t="str">
        <f t="shared" si="132"/>
        <v>1.2.79.</v>
      </c>
      <c r="AM186">
        <f t="shared" si="130"/>
        <v>35</v>
      </c>
      <c r="AN186">
        <f t="shared" si="126"/>
        <v>35</v>
      </c>
      <c r="AO186" t="str">
        <f t="shared" si="127"/>
        <v>35</v>
      </c>
      <c r="AP186" t="str">
        <f t="shared" si="128"/>
        <v>035</v>
      </c>
      <c r="AQ186" t="str">
        <f ca="1" t="shared" si="129"/>
        <v> </v>
      </c>
      <c r="AR186" t="str">
        <f ca="1" t="shared" si="125"/>
        <v>1.2.79.35 </v>
      </c>
    </row>
    <row r="187" spans="37:44" ht="12.75">
      <c r="AK187">
        <f t="shared" si="131"/>
        <v>184</v>
      </c>
      <c r="AL187" t="str">
        <f t="shared" si="132"/>
        <v>1.2.79.</v>
      </c>
      <c r="AM187">
        <f t="shared" si="130"/>
        <v>36</v>
      </c>
      <c r="AN187">
        <f t="shared" si="126"/>
        <v>36</v>
      </c>
      <c r="AO187" t="str">
        <f t="shared" si="127"/>
        <v>36</v>
      </c>
      <c r="AP187" t="str">
        <f t="shared" si="128"/>
        <v>036</v>
      </c>
      <c r="AQ187" t="str">
        <f ca="1" t="shared" si="129"/>
        <v> </v>
      </c>
      <c r="AR187" t="str">
        <f ca="1" t="shared" si="125"/>
        <v>1.2.79.36 </v>
      </c>
    </row>
    <row r="188" spans="37:44" ht="12.75">
      <c r="AK188">
        <f t="shared" si="131"/>
        <v>185</v>
      </c>
      <c r="AL188" t="str">
        <f t="shared" si="132"/>
        <v>1.2.79.</v>
      </c>
      <c r="AM188">
        <f t="shared" si="130"/>
        <v>37</v>
      </c>
      <c r="AN188">
        <f t="shared" si="126"/>
        <v>37</v>
      </c>
      <c r="AO188" t="str">
        <f t="shared" si="127"/>
        <v>37</v>
      </c>
      <c r="AP188" t="str">
        <f t="shared" si="128"/>
        <v>037</v>
      </c>
      <c r="AQ188" t="str">
        <f ca="1" t="shared" si="129"/>
        <v> </v>
      </c>
      <c r="AR188" t="str">
        <f ca="1" t="shared" si="125"/>
        <v>1.2.79.37 </v>
      </c>
    </row>
    <row r="189" spans="37:44" ht="12.75">
      <c r="AK189">
        <f t="shared" si="131"/>
        <v>186</v>
      </c>
      <c r="AL189" t="str">
        <f t="shared" si="132"/>
        <v>1.2.79.</v>
      </c>
      <c r="AM189">
        <f t="shared" si="130"/>
        <v>38</v>
      </c>
      <c r="AN189">
        <f t="shared" si="126"/>
        <v>38</v>
      </c>
      <c r="AO189" t="str">
        <f t="shared" si="127"/>
        <v>38</v>
      </c>
      <c r="AP189" t="str">
        <f t="shared" si="128"/>
        <v>038</v>
      </c>
      <c r="AQ189" t="str">
        <f ca="1" t="shared" si="129"/>
        <v> </v>
      </c>
      <c r="AR189" t="str">
        <f ca="1" t="shared" si="125"/>
        <v>1.2.79.38 </v>
      </c>
    </row>
    <row r="190" spans="37:44" ht="12.75">
      <c r="AK190">
        <f t="shared" si="131"/>
        <v>187</v>
      </c>
      <c r="AL190" t="str">
        <f t="shared" si="132"/>
        <v>1.2.79.</v>
      </c>
      <c r="AM190">
        <f t="shared" si="130"/>
        <v>39</v>
      </c>
      <c r="AN190">
        <f t="shared" si="126"/>
        <v>39</v>
      </c>
      <c r="AO190" t="str">
        <f t="shared" si="127"/>
        <v>39</v>
      </c>
      <c r="AP190" t="str">
        <f t="shared" si="128"/>
        <v>039</v>
      </c>
      <c r="AQ190" t="str">
        <f ca="1" t="shared" si="129"/>
        <v> </v>
      </c>
      <c r="AR190" t="str">
        <f ca="1" t="shared" si="125"/>
        <v>1.2.79.39 </v>
      </c>
    </row>
    <row r="191" spans="37:44" ht="12.75">
      <c r="AK191">
        <f aca="true" t="shared" si="133" ref="AK191:AK221">AK190+1</f>
        <v>188</v>
      </c>
      <c r="AL191" t="str">
        <f aca="true" t="shared" si="134" ref="AL191:AL221">AL190</f>
        <v>1.2.79.</v>
      </c>
      <c r="AM191">
        <f aca="true" t="shared" si="135" ref="AM191:AM221">IF(AM190&gt;=$AJ$8*$AJ$9,$AJ$7,AM190+1)</f>
        <v>40</v>
      </c>
      <c r="AN191">
        <f t="shared" si="126"/>
        <v>40</v>
      </c>
      <c r="AO191" t="str">
        <f t="shared" si="127"/>
        <v>40</v>
      </c>
      <c r="AP191" t="str">
        <f aca="true" t="shared" si="136" ref="AP191:AP221">TEXT(AN191,"00#")</f>
        <v>040</v>
      </c>
      <c r="AQ191" t="str">
        <f aca="true" ca="1" t="shared" si="137" ref="AQ191:AQ221">IF(INDIRECT(ADDRESS(AJ$4+6,AJ$5))="","",INDIRECT(ADDRESS(AJ$4+6,AJ$5)))</f>
        <v> </v>
      </c>
      <c r="AR191" t="str">
        <f ca="1" t="shared" si="125"/>
        <v>1.2.79.40 </v>
      </c>
    </row>
    <row r="192" spans="37:44" ht="12.75">
      <c r="AK192">
        <f t="shared" si="133"/>
        <v>189</v>
      </c>
      <c r="AL192" t="str">
        <f t="shared" si="134"/>
        <v>1.2.79.</v>
      </c>
      <c r="AM192">
        <f t="shared" si="135"/>
        <v>41</v>
      </c>
      <c r="AN192">
        <f t="shared" si="126"/>
        <v>41</v>
      </c>
      <c r="AO192" t="str">
        <f t="shared" si="127"/>
        <v>41</v>
      </c>
      <c r="AP192" t="str">
        <f t="shared" si="136"/>
        <v>041</v>
      </c>
      <c r="AQ192" t="str">
        <f ca="1" t="shared" si="137"/>
        <v> </v>
      </c>
      <c r="AR192" t="str">
        <f ca="1" t="shared" si="125"/>
        <v>1.2.79.41 </v>
      </c>
    </row>
    <row r="193" spans="37:44" ht="12.75">
      <c r="AK193">
        <f t="shared" si="133"/>
        <v>190</v>
      </c>
      <c r="AL193" t="str">
        <f t="shared" si="134"/>
        <v>1.2.79.</v>
      </c>
      <c r="AM193">
        <f t="shared" si="135"/>
        <v>42</v>
      </c>
      <c r="AN193">
        <f t="shared" si="126"/>
        <v>42</v>
      </c>
      <c r="AO193" t="str">
        <f t="shared" si="127"/>
        <v>42</v>
      </c>
      <c r="AP193" t="str">
        <f t="shared" si="136"/>
        <v>042</v>
      </c>
      <c r="AQ193" t="str">
        <f ca="1" t="shared" si="137"/>
        <v> </v>
      </c>
      <c r="AR193" t="str">
        <f ca="1" t="shared" si="125"/>
        <v>1.2.79.42 </v>
      </c>
    </row>
    <row r="194" spans="37:44" ht="12.75">
      <c r="AK194">
        <f t="shared" si="133"/>
        <v>191</v>
      </c>
      <c r="AL194" t="str">
        <f t="shared" si="134"/>
        <v>1.2.79.</v>
      </c>
      <c r="AM194">
        <f t="shared" si="135"/>
        <v>43</v>
      </c>
      <c r="AN194">
        <f t="shared" si="126"/>
        <v>43</v>
      </c>
      <c r="AO194" t="str">
        <f t="shared" si="127"/>
        <v>43</v>
      </c>
      <c r="AP194" t="str">
        <f t="shared" si="136"/>
        <v>043</v>
      </c>
      <c r="AQ194" t="str">
        <f ca="1" t="shared" si="137"/>
        <v> </v>
      </c>
      <c r="AR194" t="str">
        <f ca="1" t="shared" si="125"/>
        <v>1.2.79.43 </v>
      </c>
    </row>
    <row r="195" spans="37:44" ht="12.75">
      <c r="AK195">
        <f t="shared" si="133"/>
        <v>192</v>
      </c>
      <c r="AL195" t="str">
        <f t="shared" si="134"/>
        <v>1.2.79.</v>
      </c>
      <c r="AM195">
        <f t="shared" si="135"/>
        <v>44</v>
      </c>
      <c r="AN195">
        <f t="shared" si="126"/>
        <v>44</v>
      </c>
      <c r="AO195" t="str">
        <f t="shared" si="127"/>
        <v>44</v>
      </c>
      <c r="AP195" t="str">
        <f t="shared" si="136"/>
        <v>044</v>
      </c>
      <c r="AQ195" t="str">
        <f ca="1" t="shared" si="137"/>
        <v> </v>
      </c>
      <c r="AR195" t="str">
        <f ca="1" t="shared" si="125"/>
        <v>1.2.79.44 </v>
      </c>
    </row>
    <row r="196" spans="37:44" ht="12.75">
      <c r="AK196">
        <f t="shared" si="133"/>
        <v>193</v>
      </c>
      <c r="AL196" t="str">
        <f t="shared" si="134"/>
        <v>1.2.79.</v>
      </c>
      <c r="AM196">
        <f t="shared" si="135"/>
        <v>45</v>
      </c>
      <c r="AN196">
        <f t="shared" si="126"/>
        <v>45</v>
      </c>
      <c r="AO196" t="str">
        <f t="shared" si="127"/>
        <v>45</v>
      </c>
      <c r="AP196" t="str">
        <f t="shared" si="136"/>
        <v>045</v>
      </c>
      <c r="AQ196" t="str">
        <f ca="1" t="shared" si="137"/>
        <v> </v>
      </c>
      <c r="AR196" t="str">
        <f ca="1" t="shared" si="125"/>
        <v>1.2.79.45 </v>
      </c>
    </row>
    <row r="197" spans="37:44" ht="12.75">
      <c r="AK197">
        <f t="shared" si="133"/>
        <v>194</v>
      </c>
      <c r="AL197" t="str">
        <f t="shared" si="134"/>
        <v>1.2.79.</v>
      </c>
      <c r="AM197">
        <f t="shared" si="135"/>
        <v>46</v>
      </c>
      <c r="AN197">
        <f t="shared" si="126"/>
        <v>46</v>
      </c>
      <c r="AO197" t="str">
        <f t="shared" si="127"/>
        <v>46</v>
      </c>
      <c r="AP197" t="str">
        <f t="shared" si="136"/>
        <v>046</v>
      </c>
      <c r="AQ197" t="str">
        <f ca="1" t="shared" si="137"/>
        <v> </v>
      </c>
      <c r="AR197" t="str">
        <f aca="true" ca="1" t="shared" si="138" ref="AR197:AR260">CONCATENATE(AL197,IF(AJ$6="Y",INDIRECT(ADDRESS(ROW(),AK$2+3+AJ$10)),""),AQ197)</f>
        <v>1.2.79.46 </v>
      </c>
    </row>
    <row r="198" spans="37:44" ht="12.75">
      <c r="AK198">
        <f t="shared" si="133"/>
        <v>195</v>
      </c>
      <c r="AL198" t="str">
        <f t="shared" si="134"/>
        <v>1.2.79.</v>
      </c>
      <c r="AM198">
        <f t="shared" si="135"/>
        <v>47</v>
      </c>
      <c r="AN198">
        <f aca="true" t="shared" si="139" ref="AN198:AN261">$AJ$7+TRUNC((AM198-$AJ$7)/$AJ$8,0)</f>
        <v>47</v>
      </c>
      <c r="AO198" t="str">
        <f aca="true" t="shared" si="140" ref="AO198:AO261">TEXT(AN198,"0#")</f>
        <v>47</v>
      </c>
      <c r="AP198" t="str">
        <f t="shared" si="136"/>
        <v>047</v>
      </c>
      <c r="AQ198" t="str">
        <f ca="1" t="shared" si="137"/>
        <v> </v>
      </c>
      <c r="AR198" t="str">
        <f ca="1" t="shared" si="138"/>
        <v>1.2.79.47 </v>
      </c>
    </row>
    <row r="199" spans="37:44" ht="12.75">
      <c r="AK199">
        <f t="shared" si="133"/>
        <v>196</v>
      </c>
      <c r="AL199" t="str">
        <f t="shared" si="134"/>
        <v>1.2.79.</v>
      </c>
      <c r="AM199">
        <f t="shared" si="135"/>
        <v>48</v>
      </c>
      <c r="AN199">
        <f t="shared" si="139"/>
        <v>48</v>
      </c>
      <c r="AO199" t="str">
        <f t="shared" si="140"/>
        <v>48</v>
      </c>
      <c r="AP199" t="str">
        <f t="shared" si="136"/>
        <v>048</v>
      </c>
      <c r="AQ199" t="str">
        <f ca="1" t="shared" si="137"/>
        <v> </v>
      </c>
      <c r="AR199" t="str">
        <f ca="1" t="shared" si="138"/>
        <v>1.2.79.48 </v>
      </c>
    </row>
    <row r="200" spans="37:44" ht="12.75">
      <c r="AK200">
        <f t="shared" si="133"/>
        <v>197</v>
      </c>
      <c r="AL200" t="str">
        <f t="shared" si="134"/>
        <v>1.2.79.</v>
      </c>
      <c r="AM200">
        <f t="shared" si="135"/>
        <v>0</v>
      </c>
      <c r="AN200">
        <f t="shared" si="139"/>
        <v>0</v>
      </c>
      <c r="AO200" t="str">
        <f t="shared" si="140"/>
        <v>0</v>
      </c>
      <c r="AP200" t="str">
        <f t="shared" si="136"/>
        <v>00</v>
      </c>
      <c r="AQ200" t="str">
        <f ca="1" t="shared" si="137"/>
        <v> </v>
      </c>
      <c r="AR200" t="str">
        <f ca="1" t="shared" si="138"/>
        <v>1.2.79.0 </v>
      </c>
    </row>
    <row r="201" spans="37:44" ht="12.75">
      <c r="AK201">
        <f t="shared" si="133"/>
        <v>198</v>
      </c>
      <c r="AL201" t="str">
        <f t="shared" si="134"/>
        <v>1.2.79.</v>
      </c>
      <c r="AM201">
        <f t="shared" si="135"/>
        <v>1</v>
      </c>
      <c r="AN201">
        <f t="shared" si="139"/>
        <v>1</v>
      </c>
      <c r="AO201" t="str">
        <f t="shared" si="140"/>
        <v>01</v>
      </c>
      <c r="AP201" t="str">
        <f t="shared" si="136"/>
        <v>001</v>
      </c>
      <c r="AQ201" t="str">
        <f ca="1" t="shared" si="137"/>
        <v> </v>
      </c>
      <c r="AR201" t="str">
        <f ca="1" t="shared" si="138"/>
        <v>1.2.79.1 </v>
      </c>
    </row>
    <row r="202" spans="37:44" ht="12.75">
      <c r="AK202">
        <f t="shared" si="133"/>
        <v>199</v>
      </c>
      <c r="AL202" t="str">
        <f t="shared" si="134"/>
        <v>1.2.79.</v>
      </c>
      <c r="AM202">
        <f t="shared" si="135"/>
        <v>2</v>
      </c>
      <c r="AN202">
        <f t="shared" si="139"/>
        <v>2</v>
      </c>
      <c r="AO202" t="str">
        <f t="shared" si="140"/>
        <v>02</v>
      </c>
      <c r="AP202" t="str">
        <f t="shared" si="136"/>
        <v>002</v>
      </c>
      <c r="AQ202" t="str">
        <f ca="1" t="shared" si="137"/>
        <v> </v>
      </c>
      <c r="AR202" t="str">
        <f ca="1" t="shared" si="138"/>
        <v>1.2.79.2 </v>
      </c>
    </row>
    <row r="203" spans="37:44" ht="12.75">
      <c r="AK203">
        <f t="shared" si="133"/>
        <v>200</v>
      </c>
      <c r="AL203" t="str">
        <f t="shared" si="134"/>
        <v>1.2.79.</v>
      </c>
      <c r="AM203">
        <f t="shared" si="135"/>
        <v>3</v>
      </c>
      <c r="AN203">
        <f t="shared" si="139"/>
        <v>3</v>
      </c>
      <c r="AO203" t="str">
        <f t="shared" si="140"/>
        <v>03</v>
      </c>
      <c r="AP203" t="str">
        <f t="shared" si="136"/>
        <v>003</v>
      </c>
      <c r="AQ203" t="str">
        <f ca="1" t="shared" si="137"/>
        <v> </v>
      </c>
      <c r="AR203" t="str">
        <f ca="1" t="shared" si="138"/>
        <v>1.2.79.3 </v>
      </c>
    </row>
    <row r="204" spans="37:44" ht="12.75">
      <c r="AK204">
        <f t="shared" si="133"/>
        <v>201</v>
      </c>
      <c r="AL204" t="str">
        <f t="shared" si="134"/>
        <v>1.2.79.</v>
      </c>
      <c r="AM204">
        <f t="shared" si="135"/>
        <v>4</v>
      </c>
      <c r="AN204">
        <f t="shared" si="139"/>
        <v>4</v>
      </c>
      <c r="AO204" t="str">
        <f t="shared" si="140"/>
        <v>04</v>
      </c>
      <c r="AP204" t="str">
        <f t="shared" si="136"/>
        <v>004</v>
      </c>
      <c r="AQ204" t="str">
        <f ca="1" t="shared" si="137"/>
        <v> </v>
      </c>
      <c r="AR204" t="str">
        <f ca="1" t="shared" si="138"/>
        <v>1.2.79.4 </v>
      </c>
    </row>
    <row r="205" spans="37:44" ht="12.75">
      <c r="AK205">
        <f t="shared" si="133"/>
        <v>202</v>
      </c>
      <c r="AL205" t="str">
        <f t="shared" si="134"/>
        <v>1.2.79.</v>
      </c>
      <c r="AM205">
        <f t="shared" si="135"/>
        <v>5</v>
      </c>
      <c r="AN205">
        <f t="shared" si="139"/>
        <v>5</v>
      </c>
      <c r="AO205" t="str">
        <f t="shared" si="140"/>
        <v>05</v>
      </c>
      <c r="AP205" t="str">
        <f t="shared" si="136"/>
        <v>005</v>
      </c>
      <c r="AQ205" t="str">
        <f ca="1" t="shared" si="137"/>
        <v> </v>
      </c>
      <c r="AR205" t="str">
        <f ca="1" t="shared" si="138"/>
        <v>1.2.79.5 </v>
      </c>
    </row>
    <row r="206" spans="37:44" ht="12.75">
      <c r="AK206">
        <f t="shared" si="133"/>
        <v>203</v>
      </c>
      <c r="AL206" t="str">
        <f t="shared" si="134"/>
        <v>1.2.79.</v>
      </c>
      <c r="AM206">
        <f t="shared" si="135"/>
        <v>6</v>
      </c>
      <c r="AN206">
        <f t="shared" si="139"/>
        <v>6</v>
      </c>
      <c r="AO206" t="str">
        <f t="shared" si="140"/>
        <v>06</v>
      </c>
      <c r="AP206" t="str">
        <f t="shared" si="136"/>
        <v>006</v>
      </c>
      <c r="AQ206" t="str">
        <f ca="1" t="shared" si="137"/>
        <v> </v>
      </c>
      <c r="AR206" t="str">
        <f ca="1" t="shared" si="138"/>
        <v>1.2.79.6 </v>
      </c>
    </row>
    <row r="207" spans="37:44" ht="12.75">
      <c r="AK207">
        <f t="shared" si="133"/>
        <v>204</v>
      </c>
      <c r="AL207" t="str">
        <f t="shared" si="134"/>
        <v>1.2.79.</v>
      </c>
      <c r="AM207">
        <f t="shared" si="135"/>
        <v>7</v>
      </c>
      <c r="AN207">
        <f t="shared" si="139"/>
        <v>7</v>
      </c>
      <c r="AO207" t="str">
        <f t="shared" si="140"/>
        <v>07</v>
      </c>
      <c r="AP207" t="str">
        <f t="shared" si="136"/>
        <v>007</v>
      </c>
      <c r="AQ207" t="str">
        <f ca="1" t="shared" si="137"/>
        <v> </v>
      </c>
      <c r="AR207" t="str">
        <f ca="1" t="shared" si="138"/>
        <v>1.2.79.7 </v>
      </c>
    </row>
    <row r="208" spans="37:44" ht="12.75">
      <c r="AK208">
        <f t="shared" si="133"/>
        <v>205</v>
      </c>
      <c r="AL208" t="str">
        <f t="shared" si="134"/>
        <v>1.2.79.</v>
      </c>
      <c r="AM208">
        <f t="shared" si="135"/>
        <v>8</v>
      </c>
      <c r="AN208">
        <f t="shared" si="139"/>
        <v>8</v>
      </c>
      <c r="AO208" t="str">
        <f t="shared" si="140"/>
        <v>08</v>
      </c>
      <c r="AP208" t="str">
        <f t="shared" si="136"/>
        <v>008</v>
      </c>
      <c r="AQ208" t="str">
        <f ca="1" t="shared" si="137"/>
        <v> </v>
      </c>
      <c r="AR208" t="str">
        <f ca="1" t="shared" si="138"/>
        <v>1.2.79.8 </v>
      </c>
    </row>
    <row r="209" spans="37:44" ht="12.75">
      <c r="AK209">
        <f t="shared" si="133"/>
        <v>206</v>
      </c>
      <c r="AL209" t="str">
        <f t="shared" si="134"/>
        <v>1.2.79.</v>
      </c>
      <c r="AM209">
        <f t="shared" si="135"/>
        <v>9</v>
      </c>
      <c r="AN209">
        <f t="shared" si="139"/>
        <v>9</v>
      </c>
      <c r="AO209" t="str">
        <f t="shared" si="140"/>
        <v>09</v>
      </c>
      <c r="AP209" t="str">
        <f t="shared" si="136"/>
        <v>009</v>
      </c>
      <c r="AQ209" t="str">
        <f ca="1" t="shared" si="137"/>
        <v> </v>
      </c>
      <c r="AR209" t="str">
        <f ca="1" t="shared" si="138"/>
        <v>1.2.79.9 </v>
      </c>
    </row>
    <row r="210" spans="37:44" ht="12.75">
      <c r="AK210">
        <f t="shared" si="133"/>
        <v>207</v>
      </c>
      <c r="AL210" t="str">
        <f t="shared" si="134"/>
        <v>1.2.79.</v>
      </c>
      <c r="AM210">
        <f t="shared" si="135"/>
        <v>10</v>
      </c>
      <c r="AN210">
        <f t="shared" si="139"/>
        <v>10</v>
      </c>
      <c r="AO210" t="str">
        <f t="shared" si="140"/>
        <v>10</v>
      </c>
      <c r="AP210" t="str">
        <f t="shared" si="136"/>
        <v>010</v>
      </c>
      <c r="AQ210" t="str">
        <f ca="1" t="shared" si="137"/>
        <v> </v>
      </c>
      <c r="AR210" t="str">
        <f ca="1" t="shared" si="138"/>
        <v>1.2.79.10 </v>
      </c>
    </row>
    <row r="211" spans="37:44" ht="12.75">
      <c r="AK211">
        <f t="shared" si="133"/>
        <v>208</v>
      </c>
      <c r="AL211" t="str">
        <f t="shared" si="134"/>
        <v>1.2.79.</v>
      </c>
      <c r="AM211">
        <f t="shared" si="135"/>
        <v>11</v>
      </c>
      <c r="AN211">
        <f t="shared" si="139"/>
        <v>11</v>
      </c>
      <c r="AO211" t="str">
        <f t="shared" si="140"/>
        <v>11</v>
      </c>
      <c r="AP211" t="str">
        <f t="shared" si="136"/>
        <v>011</v>
      </c>
      <c r="AQ211" t="str">
        <f ca="1" t="shared" si="137"/>
        <v> </v>
      </c>
      <c r="AR211" t="str">
        <f ca="1" t="shared" si="138"/>
        <v>1.2.79.11 </v>
      </c>
    </row>
    <row r="212" spans="37:44" ht="12.75">
      <c r="AK212">
        <f t="shared" si="133"/>
        <v>209</v>
      </c>
      <c r="AL212" t="str">
        <f t="shared" si="134"/>
        <v>1.2.79.</v>
      </c>
      <c r="AM212">
        <f t="shared" si="135"/>
        <v>12</v>
      </c>
      <c r="AN212">
        <f t="shared" si="139"/>
        <v>12</v>
      </c>
      <c r="AO212" t="str">
        <f t="shared" si="140"/>
        <v>12</v>
      </c>
      <c r="AP212" t="str">
        <f t="shared" si="136"/>
        <v>012</v>
      </c>
      <c r="AQ212" t="str">
        <f ca="1" t="shared" si="137"/>
        <v> </v>
      </c>
      <c r="AR212" t="str">
        <f ca="1" t="shared" si="138"/>
        <v>1.2.79.12 </v>
      </c>
    </row>
    <row r="213" spans="37:44" ht="12.75">
      <c r="AK213">
        <f t="shared" si="133"/>
        <v>210</v>
      </c>
      <c r="AL213" t="str">
        <f t="shared" si="134"/>
        <v>1.2.79.</v>
      </c>
      <c r="AM213">
        <f t="shared" si="135"/>
        <v>13</v>
      </c>
      <c r="AN213">
        <f t="shared" si="139"/>
        <v>13</v>
      </c>
      <c r="AO213" t="str">
        <f t="shared" si="140"/>
        <v>13</v>
      </c>
      <c r="AP213" t="str">
        <f t="shared" si="136"/>
        <v>013</v>
      </c>
      <c r="AQ213" t="str">
        <f ca="1" t="shared" si="137"/>
        <v> </v>
      </c>
      <c r="AR213" t="str">
        <f ca="1" t="shared" si="138"/>
        <v>1.2.79.13 </v>
      </c>
    </row>
    <row r="214" spans="37:44" ht="12.75">
      <c r="AK214">
        <f t="shared" si="133"/>
        <v>211</v>
      </c>
      <c r="AL214" t="str">
        <f t="shared" si="134"/>
        <v>1.2.79.</v>
      </c>
      <c r="AM214">
        <f t="shared" si="135"/>
        <v>14</v>
      </c>
      <c r="AN214">
        <f t="shared" si="139"/>
        <v>14</v>
      </c>
      <c r="AO214" t="str">
        <f t="shared" si="140"/>
        <v>14</v>
      </c>
      <c r="AP214" t="str">
        <f t="shared" si="136"/>
        <v>014</v>
      </c>
      <c r="AQ214" t="str">
        <f ca="1" t="shared" si="137"/>
        <v> </v>
      </c>
      <c r="AR214" t="str">
        <f ca="1" t="shared" si="138"/>
        <v>1.2.79.14 </v>
      </c>
    </row>
    <row r="215" spans="37:44" ht="12.75">
      <c r="AK215">
        <f t="shared" si="133"/>
        <v>212</v>
      </c>
      <c r="AL215" t="str">
        <f t="shared" si="134"/>
        <v>1.2.79.</v>
      </c>
      <c r="AM215">
        <f t="shared" si="135"/>
        <v>15</v>
      </c>
      <c r="AN215">
        <f t="shared" si="139"/>
        <v>15</v>
      </c>
      <c r="AO215" t="str">
        <f t="shared" si="140"/>
        <v>15</v>
      </c>
      <c r="AP215" t="str">
        <f t="shared" si="136"/>
        <v>015</v>
      </c>
      <c r="AQ215" t="str">
        <f ca="1" t="shared" si="137"/>
        <v> </v>
      </c>
      <c r="AR215" t="str">
        <f ca="1" t="shared" si="138"/>
        <v>1.2.79.15 </v>
      </c>
    </row>
    <row r="216" spans="37:44" ht="12.75">
      <c r="AK216">
        <f t="shared" si="133"/>
        <v>213</v>
      </c>
      <c r="AL216" t="str">
        <f t="shared" si="134"/>
        <v>1.2.79.</v>
      </c>
      <c r="AM216">
        <f t="shared" si="135"/>
        <v>16</v>
      </c>
      <c r="AN216">
        <f t="shared" si="139"/>
        <v>16</v>
      </c>
      <c r="AO216" t="str">
        <f t="shared" si="140"/>
        <v>16</v>
      </c>
      <c r="AP216" t="str">
        <f t="shared" si="136"/>
        <v>016</v>
      </c>
      <c r="AQ216" t="str">
        <f ca="1" t="shared" si="137"/>
        <v> </v>
      </c>
      <c r="AR216" t="str">
        <f ca="1" t="shared" si="138"/>
        <v>1.2.79.16 </v>
      </c>
    </row>
    <row r="217" spans="37:44" ht="12.75">
      <c r="AK217">
        <f t="shared" si="133"/>
        <v>214</v>
      </c>
      <c r="AL217" t="str">
        <f t="shared" si="134"/>
        <v>1.2.79.</v>
      </c>
      <c r="AM217">
        <f t="shared" si="135"/>
        <v>17</v>
      </c>
      <c r="AN217">
        <f t="shared" si="139"/>
        <v>17</v>
      </c>
      <c r="AO217" t="str">
        <f t="shared" si="140"/>
        <v>17</v>
      </c>
      <c r="AP217" t="str">
        <f t="shared" si="136"/>
        <v>017</v>
      </c>
      <c r="AQ217" t="str">
        <f ca="1" t="shared" si="137"/>
        <v> </v>
      </c>
      <c r="AR217" t="str">
        <f ca="1" t="shared" si="138"/>
        <v>1.2.79.17 </v>
      </c>
    </row>
    <row r="218" spans="37:44" ht="12.75">
      <c r="AK218">
        <f t="shared" si="133"/>
        <v>215</v>
      </c>
      <c r="AL218" t="str">
        <f t="shared" si="134"/>
        <v>1.2.79.</v>
      </c>
      <c r="AM218">
        <f t="shared" si="135"/>
        <v>18</v>
      </c>
      <c r="AN218">
        <f t="shared" si="139"/>
        <v>18</v>
      </c>
      <c r="AO218" t="str">
        <f t="shared" si="140"/>
        <v>18</v>
      </c>
      <c r="AP218" t="str">
        <f t="shared" si="136"/>
        <v>018</v>
      </c>
      <c r="AQ218" t="str">
        <f ca="1" t="shared" si="137"/>
        <v> </v>
      </c>
      <c r="AR218" t="str">
        <f ca="1" t="shared" si="138"/>
        <v>1.2.79.18 </v>
      </c>
    </row>
    <row r="219" spans="37:44" ht="12.75">
      <c r="AK219">
        <f t="shared" si="133"/>
        <v>216</v>
      </c>
      <c r="AL219" t="str">
        <f t="shared" si="134"/>
        <v>1.2.79.</v>
      </c>
      <c r="AM219">
        <f t="shared" si="135"/>
        <v>19</v>
      </c>
      <c r="AN219">
        <f t="shared" si="139"/>
        <v>19</v>
      </c>
      <c r="AO219" t="str">
        <f t="shared" si="140"/>
        <v>19</v>
      </c>
      <c r="AP219" t="str">
        <f t="shared" si="136"/>
        <v>019</v>
      </c>
      <c r="AQ219" t="str">
        <f ca="1" t="shared" si="137"/>
        <v> </v>
      </c>
      <c r="AR219" t="str">
        <f ca="1" t="shared" si="138"/>
        <v>1.2.79.19 </v>
      </c>
    </row>
    <row r="220" spans="37:44" ht="12.75">
      <c r="AK220">
        <f t="shared" si="133"/>
        <v>217</v>
      </c>
      <c r="AL220" t="str">
        <f t="shared" si="134"/>
        <v>1.2.79.</v>
      </c>
      <c r="AM220">
        <f t="shared" si="135"/>
        <v>20</v>
      </c>
      <c r="AN220">
        <f t="shared" si="139"/>
        <v>20</v>
      </c>
      <c r="AO220" t="str">
        <f t="shared" si="140"/>
        <v>20</v>
      </c>
      <c r="AP220" t="str">
        <f t="shared" si="136"/>
        <v>020</v>
      </c>
      <c r="AQ220" t="str">
        <f ca="1" t="shared" si="137"/>
        <v> </v>
      </c>
      <c r="AR220" t="str">
        <f ca="1" t="shared" si="138"/>
        <v>1.2.79.20 </v>
      </c>
    </row>
    <row r="221" spans="37:44" ht="12.75">
      <c r="AK221">
        <f t="shared" si="133"/>
        <v>218</v>
      </c>
      <c r="AL221" t="str">
        <f t="shared" si="134"/>
        <v>1.2.79.</v>
      </c>
      <c r="AM221">
        <f t="shared" si="135"/>
        <v>21</v>
      </c>
      <c r="AN221">
        <f t="shared" si="139"/>
        <v>21</v>
      </c>
      <c r="AO221" t="str">
        <f t="shared" si="140"/>
        <v>21</v>
      </c>
      <c r="AP221" t="str">
        <f t="shared" si="136"/>
        <v>021</v>
      </c>
      <c r="AQ221" t="str">
        <f ca="1" t="shared" si="137"/>
        <v> </v>
      </c>
      <c r="AR221" t="str">
        <f ca="1" t="shared" si="138"/>
        <v>1.2.79.21 </v>
      </c>
    </row>
    <row r="222" spans="37:44" ht="12.75">
      <c r="AK222">
        <f aca="true" t="shared" si="141" ref="AK222:AK259">AK221+1</f>
        <v>219</v>
      </c>
      <c r="AL222" t="str">
        <f aca="true" t="shared" si="142" ref="AL222:AL259">AL221</f>
        <v>1.2.79.</v>
      </c>
      <c r="AM222">
        <f aca="true" t="shared" si="143" ref="AM222:AM259">IF(AM221&gt;=$AJ$8*$AJ$9,$AJ$7,AM221+1)</f>
        <v>22</v>
      </c>
      <c r="AN222">
        <f t="shared" si="139"/>
        <v>22</v>
      </c>
      <c r="AO222" t="str">
        <f t="shared" si="140"/>
        <v>22</v>
      </c>
      <c r="AP222" t="str">
        <f aca="true" t="shared" si="144" ref="AP222:AP259">TEXT(AN222,"00#")</f>
        <v>022</v>
      </c>
      <c r="AQ222" t="str">
        <f aca="true" ca="1" t="shared" si="145" ref="AQ222:AQ259">IF(INDIRECT(ADDRESS(AJ$4+6,AJ$5))="","",INDIRECT(ADDRESS(AJ$4+6,AJ$5)))</f>
        <v> </v>
      </c>
      <c r="AR222" t="str">
        <f ca="1" t="shared" si="138"/>
        <v>1.2.79.22 </v>
      </c>
    </row>
    <row r="223" spans="37:44" ht="12.75">
      <c r="AK223">
        <f t="shared" si="141"/>
        <v>220</v>
      </c>
      <c r="AL223" t="str">
        <f t="shared" si="142"/>
        <v>1.2.79.</v>
      </c>
      <c r="AM223">
        <f t="shared" si="143"/>
        <v>23</v>
      </c>
      <c r="AN223">
        <f t="shared" si="139"/>
        <v>23</v>
      </c>
      <c r="AO223" t="str">
        <f t="shared" si="140"/>
        <v>23</v>
      </c>
      <c r="AP223" t="str">
        <f t="shared" si="144"/>
        <v>023</v>
      </c>
      <c r="AQ223" t="str">
        <f ca="1" t="shared" si="145"/>
        <v> </v>
      </c>
      <c r="AR223" t="str">
        <f ca="1" t="shared" si="138"/>
        <v>1.2.79.23 </v>
      </c>
    </row>
    <row r="224" spans="37:44" ht="12.75">
      <c r="AK224">
        <f t="shared" si="141"/>
        <v>221</v>
      </c>
      <c r="AL224" t="str">
        <f t="shared" si="142"/>
        <v>1.2.79.</v>
      </c>
      <c r="AM224">
        <f t="shared" si="143"/>
        <v>24</v>
      </c>
      <c r="AN224">
        <f t="shared" si="139"/>
        <v>24</v>
      </c>
      <c r="AO224" t="str">
        <f t="shared" si="140"/>
        <v>24</v>
      </c>
      <c r="AP224" t="str">
        <f t="shared" si="144"/>
        <v>024</v>
      </c>
      <c r="AQ224" t="str">
        <f ca="1" t="shared" si="145"/>
        <v> </v>
      </c>
      <c r="AR224" t="str">
        <f ca="1" t="shared" si="138"/>
        <v>1.2.79.24 </v>
      </c>
    </row>
    <row r="225" spans="37:44" ht="12.75">
      <c r="AK225">
        <f t="shared" si="141"/>
        <v>222</v>
      </c>
      <c r="AL225" t="str">
        <f t="shared" si="142"/>
        <v>1.2.79.</v>
      </c>
      <c r="AM225">
        <f t="shared" si="143"/>
        <v>25</v>
      </c>
      <c r="AN225">
        <f t="shared" si="139"/>
        <v>25</v>
      </c>
      <c r="AO225" t="str">
        <f t="shared" si="140"/>
        <v>25</v>
      </c>
      <c r="AP225" t="str">
        <f t="shared" si="144"/>
        <v>025</v>
      </c>
      <c r="AQ225" t="str">
        <f ca="1" t="shared" si="145"/>
        <v> </v>
      </c>
      <c r="AR225" t="str">
        <f ca="1" t="shared" si="138"/>
        <v>1.2.79.25 </v>
      </c>
    </row>
    <row r="226" spans="37:44" ht="12.75">
      <c r="AK226">
        <f t="shared" si="141"/>
        <v>223</v>
      </c>
      <c r="AL226" t="str">
        <f t="shared" si="142"/>
        <v>1.2.79.</v>
      </c>
      <c r="AM226">
        <f t="shared" si="143"/>
        <v>26</v>
      </c>
      <c r="AN226">
        <f t="shared" si="139"/>
        <v>26</v>
      </c>
      <c r="AO226" t="str">
        <f t="shared" si="140"/>
        <v>26</v>
      </c>
      <c r="AP226" t="str">
        <f t="shared" si="144"/>
        <v>026</v>
      </c>
      <c r="AQ226" t="str">
        <f ca="1" t="shared" si="145"/>
        <v> </v>
      </c>
      <c r="AR226" t="str">
        <f ca="1" t="shared" si="138"/>
        <v>1.2.79.26 </v>
      </c>
    </row>
    <row r="227" spans="37:44" ht="12.75">
      <c r="AK227">
        <f t="shared" si="141"/>
        <v>224</v>
      </c>
      <c r="AL227" t="str">
        <f t="shared" si="142"/>
        <v>1.2.79.</v>
      </c>
      <c r="AM227">
        <f t="shared" si="143"/>
        <v>27</v>
      </c>
      <c r="AN227">
        <f t="shared" si="139"/>
        <v>27</v>
      </c>
      <c r="AO227" t="str">
        <f t="shared" si="140"/>
        <v>27</v>
      </c>
      <c r="AP227" t="str">
        <f t="shared" si="144"/>
        <v>027</v>
      </c>
      <c r="AQ227" t="str">
        <f ca="1" t="shared" si="145"/>
        <v> </v>
      </c>
      <c r="AR227" t="str">
        <f ca="1" t="shared" si="138"/>
        <v>1.2.79.27 </v>
      </c>
    </row>
    <row r="228" spans="37:44" ht="12.75">
      <c r="AK228">
        <f t="shared" si="141"/>
        <v>225</v>
      </c>
      <c r="AL228" t="str">
        <f t="shared" si="142"/>
        <v>1.2.79.</v>
      </c>
      <c r="AM228">
        <f t="shared" si="143"/>
        <v>28</v>
      </c>
      <c r="AN228">
        <f t="shared" si="139"/>
        <v>28</v>
      </c>
      <c r="AO228" t="str">
        <f t="shared" si="140"/>
        <v>28</v>
      </c>
      <c r="AP228" t="str">
        <f t="shared" si="144"/>
        <v>028</v>
      </c>
      <c r="AQ228" t="str">
        <f ca="1" t="shared" si="145"/>
        <v> </v>
      </c>
      <c r="AR228" t="str">
        <f ca="1" t="shared" si="138"/>
        <v>1.2.79.28 </v>
      </c>
    </row>
    <row r="229" spans="37:44" ht="12.75">
      <c r="AK229">
        <f t="shared" si="141"/>
        <v>226</v>
      </c>
      <c r="AL229" t="str">
        <f t="shared" si="142"/>
        <v>1.2.79.</v>
      </c>
      <c r="AM229">
        <f t="shared" si="143"/>
        <v>29</v>
      </c>
      <c r="AN229">
        <f t="shared" si="139"/>
        <v>29</v>
      </c>
      <c r="AO229" t="str">
        <f t="shared" si="140"/>
        <v>29</v>
      </c>
      <c r="AP229" t="str">
        <f t="shared" si="144"/>
        <v>029</v>
      </c>
      <c r="AQ229" t="str">
        <f ca="1" t="shared" si="145"/>
        <v> </v>
      </c>
      <c r="AR229" t="str">
        <f ca="1" t="shared" si="138"/>
        <v>1.2.79.29 </v>
      </c>
    </row>
    <row r="230" spans="37:44" ht="12.75">
      <c r="AK230">
        <f t="shared" si="141"/>
        <v>227</v>
      </c>
      <c r="AL230" t="str">
        <f t="shared" si="142"/>
        <v>1.2.79.</v>
      </c>
      <c r="AM230">
        <f t="shared" si="143"/>
        <v>30</v>
      </c>
      <c r="AN230">
        <f t="shared" si="139"/>
        <v>30</v>
      </c>
      <c r="AO230" t="str">
        <f t="shared" si="140"/>
        <v>30</v>
      </c>
      <c r="AP230" t="str">
        <f t="shared" si="144"/>
        <v>030</v>
      </c>
      <c r="AQ230" t="str">
        <f ca="1" t="shared" si="145"/>
        <v> </v>
      </c>
      <c r="AR230" t="str">
        <f ca="1" t="shared" si="138"/>
        <v>1.2.79.30 </v>
      </c>
    </row>
    <row r="231" spans="37:44" ht="12.75">
      <c r="AK231">
        <f t="shared" si="141"/>
        <v>228</v>
      </c>
      <c r="AL231" t="str">
        <f t="shared" si="142"/>
        <v>1.2.79.</v>
      </c>
      <c r="AM231">
        <f t="shared" si="143"/>
        <v>31</v>
      </c>
      <c r="AN231">
        <f t="shared" si="139"/>
        <v>31</v>
      </c>
      <c r="AO231" t="str">
        <f t="shared" si="140"/>
        <v>31</v>
      </c>
      <c r="AP231" t="str">
        <f t="shared" si="144"/>
        <v>031</v>
      </c>
      <c r="AQ231" t="str">
        <f ca="1" t="shared" si="145"/>
        <v> </v>
      </c>
      <c r="AR231" t="str">
        <f ca="1" t="shared" si="138"/>
        <v>1.2.79.31 </v>
      </c>
    </row>
    <row r="232" spans="37:44" ht="12.75">
      <c r="AK232">
        <f t="shared" si="141"/>
        <v>229</v>
      </c>
      <c r="AL232" t="str">
        <f t="shared" si="142"/>
        <v>1.2.79.</v>
      </c>
      <c r="AM232">
        <f t="shared" si="143"/>
        <v>32</v>
      </c>
      <c r="AN232">
        <f t="shared" si="139"/>
        <v>32</v>
      </c>
      <c r="AO232" t="str">
        <f t="shared" si="140"/>
        <v>32</v>
      </c>
      <c r="AP232" t="str">
        <f t="shared" si="144"/>
        <v>032</v>
      </c>
      <c r="AQ232" t="str">
        <f ca="1" t="shared" si="145"/>
        <v> </v>
      </c>
      <c r="AR232" t="str">
        <f ca="1" t="shared" si="138"/>
        <v>1.2.79.32 </v>
      </c>
    </row>
    <row r="233" spans="37:44" ht="12.75">
      <c r="AK233">
        <f t="shared" si="141"/>
        <v>230</v>
      </c>
      <c r="AL233" t="str">
        <f t="shared" si="142"/>
        <v>1.2.79.</v>
      </c>
      <c r="AM233">
        <f t="shared" si="143"/>
        <v>33</v>
      </c>
      <c r="AN233">
        <f t="shared" si="139"/>
        <v>33</v>
      </c>
      <c r="AO233" t="str">
        <f t="shared" si="140"/>
        <v>33</v>
      </c>
      <c r="AP233" t="str">
        <f t="shared" si="144"/>
        <v>033</v>
      </c>
      <c r="AQ233" t="str">
        <f ca="1" t="shared" si="145"/>
        <v> </v>
      </c>
      <c r="AR233" t="str">
        <f ca="1" t="shared" si="138"/>
        <v>1.2.79.33 </v>
      </c>
    </row>
    <row r="234" spans="37:44" ht="12.75">
      <c r="AK234">
        <f t="shared" si="141"/>
        <v>231</v>
      </c>
      <c r="AL234" t="str">
        <f t="shared" si="142"/>
        <v>1.2.79.</v>
      </c>
      <c r="AM234">
        <f t="shared" si="143"/>
        <v>34</v>
      </c>
      <c r="AN234">
        <f t="shared" si="139"/>
        <v>34</v>
      </c>
      <c r="AO234" t="str">
        <f t="shared" si="140"/>
        <v>34</v>
      </c>
      <c r="AP234" t="str">
        <f t="shared" si="144"/>
        <v>034</v>
      </c>
      <c r="AQ234" t="str">
        <f ca="1" t="shared" si="145"/>
        <v> </v>
      </c>
      <c r="AR234" t="str">
        <f ca="1" t="shared" si="138"/>
        <v>1.2.79.34 </v>
      </c>
    </row>
    <row r="235" spans="37:44" ht="12.75">
      <c r="AK235">
        <f t="shared" si="141"/>
        <v>232</v>
      </c>
      <c r="AL235" t="str">
        <f t="shared" si="142"/>
        <v>1.2.79.</v>
      </c>
      <c r="AM235">
        <f t="shared" si="143"/>
        <v>35</v>
      </c>
      <c r="AN235">
        <f t="shared" si="139"/>
        <v>35</v>
      </c>
      <c r="AO235" t="str">
        <f t="shared" si="140"/>
        <v>35</v>
      </c>
      <c r="AP235" t="str">
        <f t="shared" si="144"/>
        <v>035</v>
      </c>
      <c r="AQ235" t="str">
        <f ca="1" t="shared" si="145"/>
        <v> </v>
      </c>
      <c r="AR235" t="str">
        <f ca="1" t="shared" si="138"/>
        <v>1.2.79.35 </v>
      </c>
    </row>
    <row r="236" spans="37:44" ht="12.75">
      <c r="AK236">
        <f t="shared" si="141"/>
        <v>233</v>
      </c>
      <c r="AL236" t="str">
        <f t="shared" si="142"/>
        <v>1.2.79.</v>
      </c>
      <c r="AM236">
        <f t="shared" si="143"/>
        <v>36</v>
      </c>
      <c r="AN236">
        <f t="shared" si="139"/>
        <v>36</v>
      </c>
      <c r="AO236" t="str">
        <f t="shared" si="140"/>
        <v>36</v>
      </c>
      <c r="AP236" t="str">
        <f t="shared" si="144"/>
        <v>036</v>
      </c>
      <c r="AQ236" t="str">
        <f ca="1" t="shared" si="145"/>
        <v> </v>
      </c>
      <c r="AR236" t="str">
        <f ca="1" t="shared" si="138"/>
        <v>1.2.79.36 </v>
      </c>
    </row>
    <row r="237" spans="37:44" ht="12.75">
      <c r="AK237">
        <f t="shared" si="141"/>
        <v>234</v>
      </c>
      <c r="AL237" t="str">
        <f t="shared" si="142"/>
        <v>1.2.79.</v>
      </c>
      <c r="AM237">
        <f t="shared" si="143"/>
        <v>37</v>
      </c>
      <c r="AN237">
        <f t="shared" si="139"/>
        <v>37</v>
      </c>
      <c r="AO237" t="str">
        <f t="shared" si="140"/>
        <v>37</v>
      </c>
      <c r="AP237" t="str">
        <f t="shared" si="144"/>
        <v>037</v>
      </c>
      <c r="AQ237" t="str">
        <f ca="1" t="shared" si="145"/>
        <v> </v>
      </c>
      <c r="AR237" t="str">
        <f ca="1" t="shared" si="138"/>
        <v>1.2.79.37 </v>
      </c>
    </row>
    <row r="238" spans="37:44" ht="12.75">
      <c r="AK238">
        <f t="shared" si="141"/>
        <v>235</v>
      </c>
      <c r="AL238" t="str">
        <f t="shared" si="142"/>
        <v>1.2.79.</v>
      </c>
      <c r="AM238">
        <f t="shared" si="143"/>
        <v>38</v>
      </c>
      <c r="AN238">
        <f t="shared" si="139"/>
        <v>38</v>
      </c>
      <c r="AO238" t="str">
        <f t="shared" si="140"/>
        <v>38</v>
      </c>
      <c r="AP238" t="str">
        <f t="shared" si="144"/>
        <v>038</v>
      </c>
      <c r="AQ238" t="str">
        <f ca="1" t="shared" si="145"/>
        <v> </v>
      </c>
      <c r="AR238" t="str">
        <f ca="1" t="shared" si="138"/>
        <v>1.2.79.38 </v>
      </c>
    </row>
    <row r="239" spans="37:44" ht="12.75">
      <c r="AK239">
        <f t="shared" si="141"/>
        <v>236</v>
      </c>
      <c r="AL239" t="str">
        <f t="shared" si="142"/>
        <v>1.2.79.</v>
      </c>
      <c r="AM239">
        <f t="shared" si="143"/>
        <v>39</v>
      </c>
      <c r="AN239">
        <f t="shared" si="139"/>
        <v>39</v>
      </c>
      <c r="AO239" t="str">
        <f t="shared" si="140"/>
        <v>39</v>
      </c>
      <c r="AP239" t="str">
        <f t="shared" si="144"/>
        <v>039</v>
      </c>
      <c r="AQ239" t="str">
        <f ca="1" t="shared" si="145"/>
        <v> </v>
      </c>
      <c r="AR239" t="str">
        <f ca="1" t="shared" si="138"/>
        <v>1.2.79.39 </v>
      </c>
    </row>
    <row r="240" spans="37:44" ht="12.75">
      <c r="AK240">
        <f t="shared" si="141"/>
        <v>237</v>
      </c>
      <c r="AL240" t="str">
        <f t="shared" si="142"/>
        <v>1.2.79.</v>
      </c>
      <c r="AM240">
        <f t="shared" si="143"/>
        <v>40</v>
      </c>
      <c r="AN240">
        <f t="shared" si="139"/>
        <v>40</v>
      </c>
      <c r="AO240" t="str">
        <f t="shared" si="140"/>
        <v>40</v>
      </c>
      <c r="AP240" t="str">
        <f t="shared" si="144"/>
        <v>040</v>
      </c>
      <c r="AQ240" t="str">
        <f ca="1" t="shared" si="145"/>
        <v> </v>
      </c>
      <c r="AR240" t="str">
        <f ca="1" t="shared" si="138"/>
        <v>1.2.79.40 </v>
      </c>
    </row>
    <row r="241" spans="37:44" ht="12.75">
      <c r="AK241">
        <f t="shared" si="141"/>
        <v>238</v>
      </c>
      <c r="AL241" t="str">
        <f t="shared" si="142"/>
        <v>1.2.79.</v>
      </c>
      <c r="AM241">
        <f t="shared" si="143"/>
        <v>41</v>
      </c>
      <c r="AN241">
        <f t="shared" si="139"/>
        <v>41</v>
      </c>
      <c r="AO241" t="str">
        <f t="shared" si="140"/>
        <v>41</v>
      </c>
      <c r="AP241" t="str">
        <f t="shared" si="144"/>
        <v>041</v>
      </c>
      <c r="AQ241" t="str">
        <f ca="1" t="shared" si="145"/>
        <v> </v>
      </c>
      <c r="AR241" t="str">
        <f ca="1" t="shared" si="138"/>
        <v>1.2.79.41 </v>
      </c>
    </row>
    <row r="242" spans="37:44" ht="12.75">
      <c r="AK242">
        <f t="shared" si="141"/>
        <v>239</v>
      </c>
      <c r="AL242" t="str">
        <f t="shared" si="142"/>
        <v>1.2.79.</v>
      </c>
      <c r="AM242">
        <f t="shared" si="143"/>
        <v>42</v>
      </c>
      <c r="AN242">
        <f t="shared" si="139"/>
        <v>42</v>
      </c>
      <c r="AO242" t="str">
        <f t="shared" si="140"/>
        <v>42</v>
      </c>
      <c r="AP242" t="str">
        <f t="shared" si="144"/>
        <v>042</v>
      </c>
      <c r="AQ242" t="str">
        <f ca="1" t="shared" si="145"/>
        <v> </v>
      </c>
      <c r="AR242" t="str">
        <f ca="1" t="shared" si="138"/>
        <v>1.2.79.42 </v>
      </c>
    </row>
    <row r="243" spans="37:44" ht="12.75">
      <c r="AK243">
        <f t="shared" si="141"/>
        <v>240</v>
      </c>
      <c r="AL243" t="str">
        <f t="shared" si="142"/>
        <v>1.2.79.</v>
      </c>
      <c r="AM243">
        <f t="shared" si="143"/>
        <v>43</v>
      </c>
      <c r="AN243">
        <f t="shared" si="139"/>
        <v>43</v>
      </c>
      <c r="AO243" t="str">
        <f t="shared" si="140"/>
        <v>43</v>
      </c>
      <c r="AP243" t="str">
        <f t="shared" si="144"/>
        <v>043</v>
      </c>
      <c r="AQ243" t="str">
        <f ca="1" t="shared" si="145"/>
        <v> </v>
      </c>
      <c r="AR243" t="str">
        <f ca="1" t="shared" si="138"/>
        <v>1.2.79.43 </v>
      </c>
    </row>
    <row r="244" spans="37:44" ht="12.75">
      <c r="AK244">
        <f t="shared" si="141"/>
        <v>241</v>
      </c>
      <c r="AL244" t="str">
        <f t="shared" si="142"/>
        <v>1.2.79.</v>
      </c>
      <c r="AM244">
        <f t="shared" si="143"/>
        <v>44</v>
      </c>
      <c r="AN244">
        <f t="shared" si="139"/>
        <v>44</v>
      </c>
      <c r="AO244" t="str">
        <f t="shared" si="140"/>
        <v>44</v>
      </c>
      <c r="AP244" t="str">
        <f t="shared" si="144"/>
        <v>044</v>
      </c>
      <c r="AQ244" t="str">
        <f ca="1" t="shared" si="145"/>
        <v> </v>
      </c>
      <c r="AR244" t="str">
        <f ca="1" t="shared" si="138"/>
        <v>1.2.79.44 </v>
      </c>
    </row>
    <row r="245" spans="37:44" ht="12.75">
      <c r="AK245">
        <f t="shared" si="141"/>
        <v>242</v>
      </c>
      <c r="AL245" t="str">
        <f t="shared" si="142"/>
        <v>1.2.79.</v>
      </c>
      <c r="AM245">
        <f t="shared" si="143"/>
        <v>45</v>
      </c>
      <c r="AN245">
        <f t="shared" si="139"/>
        <v>45</v>
      </c>
      <c r="AO245" t="str">
        <f t="shared" si="140"/>
        <v>45</v>
      </c>
      <c r="AP245" t="str">
        <f t="shared" si="144"/>
        <v>045</v>
      </c>
      <c r="AQ245" t="str">
        <f ca="1" t="shared" si="145"/>
        <v> </v>
      </c>
      <c r="AR245" t="str">
        <f ca="1" t="shared" si="138"/>
        <v>1.2.79.45 </v>
      </c>
    </row>
    <row r="246" spans="37:44" ht="12.75">
      <c r="AK246">
        <f t="shared" si="141"/>
        <v>243</v>
      </c>
      <c r="AL246" t="str">
        <f t="shared" si="142"/>
        <v>1.2.79.</v>
      </c>
      <c r="AM246">
        <f t="shared" si="143"/>
        <v>46</v>
      </c>
      <c r="AN246">
        <f t="shared" si="139"/>
        <v>46</v>
      </c>
      <c r="AO246" t="str">
        <f t="shared" si="140"/>
        <v>46</v>
      </c>
      <c r="AP246" t="str">
        <f t="shared" si="144"/>
        <v>046</v>
      </c>
      <c r="AQ246" t="str">
        <f ca="1" t="shared" si="145"/>
        <v> </v>
      </c>
      <c r="AR246" t="str">
        <f ca="1" t="shared" si="138"/>
        <v>1.2.79.46 </v>
      </c>
    </row>
    <row r="247" spans="37:44" ht="12.75">
      <c r="AK247">
        <f t="shared" si="141"/>
        <v>244</v>
      </c>
      <c r="AL247" t="str">
        <f t="shared" si="142"/>
        <v>1.2.79.</v>
      </c>
      <c r="AM247">
        <f t="shared" si="143"/>
        <v>47</v>
      </c>
      <c r="AN247">
        <f t="shared" si="139"/>
        <v>47</v>
      </c>
      <c r="AO247" t="str">
        <f t="shared" si="140"/>
        <v>47</v>
      </c>
      <c r="AP247" t="str">
        <f t="shared" si="144"/>
        <v>047</v>
      </c>
      <c r="AQ247" t="str">
        <f ca="1" t="shared" si="145"/>
        <v> </v>
      </c>
      <c r="AR247" t="str">
        <f ca="1" t="shared" si="138"/>
        <v>1.2.79.47 </v>
      </c>
    </row>
    <row r="248" spans="37:44" ht="12.75">
      <c r="AK248">
        <f t="shared" si="141"/>
        <v>245</v>
      </c>
      <c r="AL248" t="str">
        <f t="shared" si="142"/>
        <v>1.2.79.</v>
      </c>
      <c r="AM248">
        <f t="shared" si="143"/>
        <v>48</v>
      </c>
      <c r="AN248">
        <f t="shared" si="139"/>
        <v>48</v>
      </c>
      <c r="AO248" t="str">
        <f t="shared" si="140"/>
        <v>48</v>
      </c>
      <c r="AP248" t="str">
        <f t="shared" si="144"/>
        <v>048</v>
      </c>
      <c r="AQ248" t="str">
        <f ca="1" t="shared" si="145"/>
        <v> </v>
      </c>
      <c r="AR248" t="str">
        <f ca="1" t="shared" si="138"/>
        <v>1.2.79.48 </v>
      </c>
    </row>
    <row r="249" spans="37:44" ht="12.75">
      <c r="AK249">
        <f t="shared" si="141"/>
        <v>246</v>
      </c>
      <c r="AL249" t="str">
        <f t="shared" si="142"/>
        <v>1.2.79.</v>
      </c>
      <c r="AM249">
        <f t="shared" si="143"/>
        <v>0</v>
      </c>
      <c r="AN249">
        <f t="shared" si="139"/>
        <v>0</v>
      </c>
      <c r="AO249" t="str">
        <f t="shared" si="140"/>
        <v>0</v>
      </c>
      <c r="AP249" t="str">
        <f t="shared" si="144"/>
        <v>00</v>
      </c>
      <c r="AQ249" t="str">
        <f ca="1" t="shared" si="145"/>
        <v> </v>
      </c>
      <c r="AR249" t="str">
        <f ca="1" t="shared" si="138"/>
        <v>1.2.79.0 </v>
      </c>
    </row>
    <row r="250" spans="37:44" ht="12.75">
      <c r="AK250">
        <f t="shared" si="141"/>
        <v>247</v>
      </c>
      <c r="AL250" t="str">
        <f t="shared" si="142"/>
        <v>1.2.79.</v>
      </c>
      <c r="AM250">
        <f t="shared" si="143"/>
        <v>1</v>
      </c>
      <c r="AN250">
        <f t="shared" si="139"/>
        <v>1</v>
      </c>
      <c r="AO250" t="str">
        <f t="shared" si="140"/>
        <v>01</v>
      </c>
      <c r="AP250" t="str">
        <f t="shared" si="144"/>
        <v>001</v>
      </c>
      <c r="AQ250" t="str">
        <f ca="1" t="shared" si="145"/>
        <v> </v>
      </c>
      <c r="AR250" t="str">
        <f ca="1" t="shared" si="138"/>
        <v>1.2.79.1 </v>
      </c>
    </row>
    <row r="251" spans="37:44" ht="12.75">
      <c r="AK251">
        <f t="shared" si="141"/>
        <v>248</v>
      </c>
      <c r="AL251" t="str">
        <f t="shared" si="142"/>
        <v>1.2.79.</v>
      </c>
      <c r="AM251">
        <f t="shared" si="143"/>
        <v>2</v>
      </c>
      <c r="AN251">
        <f t="shared" si="139"/>
        <v>2</v>
      </c>
      <c r="AO251" t="str">
        <f t="shared" si="140"/>
        <v>02</v>
      </c>
      <c r="AP251" t="str">
        <f t="shared" si="144"/>
        <v>002</v>
      </c>
      <c r="AQ251" t="str">
        <f ca="1" t="shared" si="145"/>
        <v> </v>
      </c>
      <c r="AR251" t="str">
        <f ca="1" t="shared" si="138"/>
        <v>1.2.79.2 </v>
      </c>
    </row>
    <row r="252" spans="37:44" ht="12.75">
      <c r="AK252">
        <f t="shared" si="141"/>
        <v>249</v>
      </c>
      <c r="AL252" t="str">
        <f t="shared" si="142"/>
        <v>1.2.79.</v>
      </c>
      <c r="AM252">
        <f t="shared" si="143"/>
        <v>3</v>
      </c>
      <c r="AN252">
        <f t="shared" si="139"/>
        <v>3</v>
      </c>
      <c r="AO252" t="str">
        <f t="shared" si="140"/>
        <v>03</v>
      </c>
      <c r="AP252" t="str">
        <f t="shared" si="144"/>
        <v>003</v>
      </c>
      <c r="AQ252" t="str">
        <f ca="1" t="shared" si="145"/>
        <v> </v>
      </c>
      <c r="AR252" t="str">
        <f ca="1" t="shared" si="138"/>
        <v>1.2.79.3 </v>
      </c>
    </row>
    <row r="253" spans="37:44" ht="12.75">
      <c r="AK253">
        <f t="shared" si="141"/>
        <v>250</v>
      </c>
      <c r="AL253" t="str">
        <f t="shared" si="142"/>
        <v>1.2.79.</v>
      </c>
      <c r="AM253">
        <f t="shared" si="143"/>
        <v>4</v>
      </c>
      <c r="AN253">
        <f t="shared" si="139"/>
        <v>4</v>
      </c>
      <c r="AO253" t="str">
        <f t="shared" si="140"/>
        <v>04</v>
      </c>
      <c r="AP253" t="str">
        <f t="shared" si="144"/>
        <v>004</v>
      </c>
      <c r="AQ253" t="str">
        <f ca="1" t="shared" si="145"/>
        <v> </v>
      </c>
      <c r="AR253" t="str">
        <f ca="1" t="shared" si="138"/>
        <v>1.2.79.4 </v>
      </c>
    </row>
    <row r="254" spans="37:44" ht="12.75">
      <c r="AK254">
        <f t="shared" si="141"/>
        <v>251</v>
      </c>
      <c r="AL254" t="str">
        <f t="shared" si="142"/>
        <v>1.2.79.</v>
      </c>
      <c r="AM254">
        <f t="shared" si="143"/>
        <v>5</v>
      </c>
      <c r="AN254">
        <f t="shared" si="139"/>
        <v>5</v>
      </c>
      <c r="AO254" t="str">
        <f t="shared" si="140"/>
        <v>05</v>
      </c>
      <c r="AP254" t="str">
        <f t="shared" si="144"/>
        <v>005</v>
      </c>
      <c r="AQ254" t="str">
        <f ca="1" t="shared" si="145"/>
        <v> </v>
      </c>
      <c r="AR254" t="str">
        <f ca="1" t="shared" si="138"/>
        <v>1.2.79.5 </v>
      </c>
    </row>
    <row r="255" spans="37:44" ht="12.75">
      <c r="AK255">
        <f t="shared" si="141"/>
        <v>252</v>
      </c>
      <c r="AL255" t="str">
        <f t="shared" si="142"/>
        <v>1.2.79.</v>
      </c>
      <c r="AM255">
        <f t="shared" si="143"/>
        <v>6</v>
      </c>
      <c r="AN255">
        <f t="shared" si="139"/>
        <v>6</v>
      </c>
      <c r="AO255" t="str">
        <f t="shared" si="140"/>
        <v>06</v>
      </c>
      <c r="AP255" t="str">
        <f t="shared" si="144"/>
        <v>006</v>
      </c>
      <c r="AQ255" t="str">
        <f ca="1" t="shared" si="145"/>
        <v> </v>
      </c>
      <c r="AR255" t="str">
        <f ca="1" t="shared" si="138"/>
        <v>1.2.79.6 </v>
      </c>
    </row>
    <row r="256" spans="37:44" ht="12.75">
      <c r="AK256">
        <f t="shared" si="141"/>
        <v>253</v>
      </c>
      <c r="AL256" t="str">
        <f t="shared" si="142"/>
        <v>1.2.79.</v>
      </c>
      <c r="AM256">
        <f t="shared" si="143"/>
        <v>7</v>
      </c>
      <c r="AN256">
        <f t="shared" si="139"/>
        <v>7</v>
      </c>
      <c r="AO256" t="str">
        <f t="shared" si="140"/>
        <v>07</v>
      </c>
      <c r="AP256" t="str">
        <f t="shared" si="144"/>
        <v>007</v>
      </c>
      <c r="AQ256" t="str">
        <f ca="1" t="shared" si="145"/>
        <v> </v>
      </c>
      <c r="AR256" t="str">
        <f ca="1" t="shared" si="138"/>
        <v>1.2.79.7 </v>
      </c>
    </row>
    <row r="257" spans="37:44" ht="12.75">
      <c r="AK257">
        <f t="shared" si="141"/>
        <v>254</v>
      </c>
      <c r="AL257" t="str">
        <f t="shared" si="142"/>
        <v>1.2.79.</v>
      </c>
      <c r="AM257">
        <f t="shared" si="143"/>
        <v>8</v>
      </c>
      <c r="AN257">
        <f t="shared" si="139"/>
        <v>8</v>
      </c>
      <c r="AO257" t="str">
        <f t="shared" si="140"/>
        <v>08</v>
      </c>
      <c r="AP257" t="str">
        <f t="shared" si="144"/>
        <v>008</v>
      </c>
      <c r="AQ257" t="str">
        <f ca="1" t="shared" si="145"/>
        <v> </v>
      </c>
      <c r="AR257" t="str">
        <f ca="1" t="shared" si="138"/>
        <v>1.2.79.8 </v>
      </c>
    </row>
    <row r="258" spans="37:44" ht="12.75">
      <c r="AK258">
        <f t="shared" si="141"/>
        <v>255</v>
      </c>
      <c r="AL258" t="str">
        <f t="shared" si="142"/>
        <v>1.2.79.</v>
      </c>
      <c r="AM258">
        <f t="shared" si="143"/>
        <v>9</v>
      </c>
      <c r="AN258">
        <f t="shared" si="139"/>
        <v>9</v>
      </c>
      <c r="AO258" t="str">
        <f t="shared" si="140"/>
        <v>09</v>
      </c>
      <c r="AP258" t="str">
        <f t="shared" si="144"/>
        <v>009</v>
      </c>
      <c r="AQ258" t="str">
        <f ca="1" t="shared" si="145"/>
        <v> </v>
      </c>
      <c r="AR258" t="str">
        <f ca="1" t="shared" si="138"/>
        <v>1.2.79.9 </v>
      </c>
    </row>
    <row r="259" spans="37:44" ht="12.75">
      <c r="AK259">
        <f t="shared" si="141"/>
        <v>256</v>
      </c>
      <c r="AL259" t="str">
        <f t="shared" si="142"/>
        <v>1.2.79.</v>
      </c>
      <c r="AM259">
        <f t="shared" si="143"/>
        <v>10</v>
      </c>
      <c r="AN259">
        <f t="shared" si="139"/>
        <v>10</v>
      </c>
      <c r="AO259" t="str">
        <f t="shared" si="140"/>
        <v>10</v>
      </c>
      <c r="AP259" t="str">
        <f t="shared" si="144"/>
        <v>010</v>
      </c>
      <c r="AQ259" t="str">
        <f ca="1" t="shared" si="145"/>
        <v> </v>
      </c>
      <c r="AR259" t="str">
        <f ca="1" t="shared" si="138"/>
        <v>1.2.79.10 </v>
      </c>
    </row>
    <row r="260" spans="37:44" ht="12.75">
      <c r="AK260">
        <f aca="true" t="shared" si="146" ref="AK260:AK289">AK259+1</f>
        <v>257</v>
      </c>
      <c r="AL260" t="str">
        <f aca="true" t="shared" si="147" ref="AL260:AL289">AL259</f>
        <v>1.2.79.</v>
      </c>
      <c r="AM260">
        <f aca="true" t="shared" si="148" ref="AM260:AM289">IF(AM259&gt;=$AJ$8*$AJ$9,$AJ$7,AM259+1)</f>
        <v>11</v>
      </c>
      <c r="AN260">
        <f t="shared" si="139"/>
        <v>11</v>
      </c>
      <c r="AO260" t="str">
        <f t="shared" si="140"/>
        <v>11</v>
      </c>
      <c r="AP260" t="str">
        <f aca="true" t="shared" si="149" ref="AP260:AP289">TEXT(AN260,"00#")</f>
        <v>011</v>
      </c>
      <c r="AQ260" t="str">
        <f aca="true" ca="1" t="shared" si="150" ref="AQ260:AQ289">IF(INDIRECT(ADDRESS(AJ$4+6,AJ$5))="","",INDIRECT(ADDRESS(AJ$4+6,AJ$5)))</f>
        <v> </v>
      </c>
      <c r="AR260" t="str">
        <f ca="1" t="shared" si="138"/>
        <v>1.2.79.11 </v>
      </c>
    </row>
    <row r="261" spans="37:44" ht="12.75">
      <c r="AK261">
        <f t="shared" si="146"/>
        <v>258</v>
      </c>
      <c r="AL261" t="str">
        <f t="shared" si="147"/>
        <v>1.2.79.</v>
      </c>
      <c r="AM261">
        <f t="shared" si="148"/>
        <v>12</v>
      </c>
      <c r="AN261">
        <f t="shared" si="139"/>
        <v>12</v>
      </c>
      <c r="AO261" t="str">
        <f t="shared" si="140"/>
        <v>12</v>
      </c>
      <c r="AP261" t="str">
        <f t="shared" si="149"/>
        <v>012</v>
      </c>
      <c r="AQ261" t="str">
        <f ca="1" t="shared" si="150"/>
        <v> </v>
      </c>
      <c r="AR261" t="str">
        <f aca="true" ca="1" t="shared" si="151" ref="AR261:AR324">CONCATENATE(AL261,IF(AJ$6="Y",INDIRECT(ADDRESS(ROW(),AK$2+3+AJ$10)),""),AQ261)</f>
        <v>1.2.79.12 </v>
      </c>
    </row>
    <row r="262" spans="37:44" ht="12.75">
      <c r="AK262">
        <f t="shared" si="146"/>
        <v>259</v>
      </c>
      <c r="AL262" t="str">
        <f t="shared" si="147"/>
        <v>1.2.79.</v>
      </c>
      <c r="AM262">
        <f t="shared" si="148"/>
        <v>13</v>
      </c>
      <c r="AN262">
        <f aca="true" t="shared" si="152" ref="AN262:AN324">$AJ$7+TRUNC((AM262-$AJ$7)/$AJ$8,0)</f>
        <v>13</v>
      </c>
      <c r="AO262" t="str">
        <f aca="true" t="shared" si="153" ref="AO262:AO324">TEXT(AN262,"0#")</f>
        <v>13</v>
      </c>
      <c r="AP262" t="str">
        <f t="shared" si="149"/>
        <v>013</v>
      </c>
      <c r="AQ262" t="str">
        <f ca="1" t="shared" si="150"/>
        <v> </v>
      </c>
      <c r="AR262" t="str">
        <f ca="1" t="shared" si="151"/>
        <v>1.2.79.13 </v>
      </c>
    </row>
    <row r="263" spans="37:44" ht="12.75">
      <c r="AK263">
        <f t="shared" si="146"/>
        <v>260</v>
      </c>
      <c r="AL263" t="str">
        <f t="shared" si="147"/>
        <v>1.2.79.</v>
      </c>
      <c r="AM263">
        <f t="shared" si="148"/>
        <v>14</v>
      </c>
      <c r="AN263">
        <f t="shared" si="152"/>
        <v>14</v>
      </c>
      <c r="AO263" t="str">
        <f t="shared" si="153"/>
        <v>14</v>
      </c>
      <c r="AP263" t="str">
        <f t="shared" si="149"/>
        <v>014</v>
      </c>
      <c r="AQ263" t="str">
        <f ca="1" t="shared" si="150"/>
        <v> </v>
      </c>
      <c r="AR263" t="str">
        <f ca="1" t="shared" si="151"/>
        <v>1.2.79.14 </v>
      </c>
    </row>
    <row r="264" spans="37:44" ht="12.75">
      <c r="AK264">
        <f t="shared" si="146"/>
        <v>261</v>
      </c>
      <c r="AL264" t="str">
        <f t="shared" si="147"/>
        <v>1.2.79.</v>
      </c>
      <c r="AM264">
        <f t="shared" si="148"/>
        <v>15</v>
      </c>
      <c r="AN264">
        <f t="shared" si="152"/>
        <v>15</v>
      </c>
      <c r="AO264" t="str">
        <f t="shared" si="153"/>
        <v>15</v>
      </c>
      <c r="AP264" t="str">
        <f t="shared" si="149"/>
        <v>015</v>
      </c>
      <c r="AQ264" t="str">
        <f ca="1" t="shared" si="150"/>
        <v> </v>
      </c>
      <c r="AR264" t="str">
        <f ca="1" t="shared" si="151"/>
        <v>1.2.79.15 </v>
      </c>
    </row>
    <row r="265" spans="37:44" ht="12.75">
      <c r="AK265">
        <f t="shared" si="146"/>
        <v>262</v>
      </c>
      <c r="AL265" t="str">
        <f t="shared" si="147"/>
        <v>1.2.79.</v>
      </c>
      <c r="AM265">
        <f t="shared" si="148"/>
        <v>16</v>
      </c>
      <c r="AN265">
        <f t="shared" si="152"/>
        <v>16</v>
      </c>
      <c r="AO265" t="str">
        <f t="shared" si="153"/>
        <v>16</v>
      </c>
      <c r="AP265" t="str">
        <f t="shared" si="149"/>
        <v>016</v>
      </c>
      <c r="AQ265" t="str">
        <f ca="1" t="shared" si="150"/>
        <v> </v>
      </c>
      <c r="AR265" t="str">
        <f ca="1" t="shared" si="151"/>
        <v>1.2.79.16 </v>
      </c>
    </row>
    <row r="266" spans="37:44" ht="12.75">
      <c r="AK266">
        <f t="shared" si="146"/>
        <v>263</v>
      </c>
      <c r="AL266" t="str">
        <f t="shared" si="147"/>
        <v>1.2.79.</v>
      </c>
      <c r="AM266">
        <f t="shared" si="148"/>
        <v>17</v>
      </c>
      <c r="AN266">
        <f t="shared" si="152"/>
        <v>17</v>
      </c>
      <c r="AO266" t="str">
        <f t="shared" si="153"/>
        <v>17</v>
      </c>
      <c r="AP266" t="str">
        <f t="shared" si="149"/>
        <v>017</v>
      </c>
      <c r="AQ266" t="str">
        <f ca="1" t="shared" si="150"/>
        <v> </v>
      </c>
      <c r="AR266" t="str">
        <f ca="1" t="shared" si="151"/>
        <v>1.2.79.17 </v>
      </c>
    </row>
    <row r="267" spans="37:44" ht="12.75">
      <c r="AK267">
        <f t="shared" si="146"/>
        <v>264</v>
      </c>
      <c r="AL267" t="str">
        <f t="shared" si="147"/>
        <v>1.2.79.</v>
      </c>
      <c r="AM267">
        <f t="shared" si="148"/>
        <v>18</v>
      </c>
      <c r="AN267">
        <f t="shared" si="152"/>
        <v>18</v>
      </c>
      <c r="AO267" t="str">
        <f t="shared" si="153"/>
        <v>18</v>
      </c>
      <c r="AP267" t="str">
        <f t="shared" si="149"/>
        <v>018</v>
      </c>
      <c r="AQ267" t="str">
        <f ca="1" t="shared" si="150"/>
        <v> </v>
      </c>
      <c r="AR267" t="str">
        <f ca="1" t="shared" si="151"/>
        <v>1.2.79.18 </v>
      </c>
    </row>
    <row r="268" spans="37:44" ht="12.75">
      <c r="AK268">
        <f t="shared" si="146"/>
        <v>265</v>
      </c>
      <c r="AL268" t="str">
        <f t="shared" si="147"/>
        <v>1.2.79.</v>
      </c>
      <c r="AM268">
        <f t="shared" si="148"/>
        <v>19</v>
      </c>
      <c r="AN268">
        <f t="shared" si="152"/>
        <v>19</v>
      </c>
      <c r="AO268" t="str">
        <f t="shared" si="153"/>
        <v>19</v>
      </c>
      <c r="AP268" t="str">
        <f t="shared" si="149"/>
        <v>019</v>
      </c>
      <c r="AQ268" t="str">
        <f ca="1" t="shared" si="150"/>
        <v> </v>
      </c>
      <c r="AR268" t="str">
        <f ca="1" t="shared" si="151"/>
        <v>1.2.79.19 </v>
      </c>
    </row>
    <row r="269" spans="37:44" ht="12.75">
      <c r="AK269">
        <f t="shared" si="146"/>
        <v>266</v>
      </c>
      <c r="AL269" t="str">
        <f t="shared" si="147"/>
        <v>1.2.79.</v>
      </c>
      <c r="AM269">
        <f t="shared" si="148"/>
        <v>20</v>
      </c>
      <c r="AN269">
        <f t="shared" si="152"/>
        <v>20</v>
      </c>
      <c r="AO269" t="str">
        <f t="shared" si="153"/>
        <v>20</v>
      </c>
      <c r="AP269" t="str">
        <f t="shared" si="149"/>
        <v>020</v>
      </c>
      <c r="AQ269" t="str">
        <f ca="1" t="shared" si="150"/>
        <v> </v>
      </c>
      <c r="AR269" t="str">
        <f ca="1" t="shared" si="151"/>
        <v>1.2.79.20 </v>
      </c>
    </row>
    <row r="270" spans="37:44" ht="12.75">
      <c r="AK270">
        <f t="shared" si="146"/>
        <v>267</v>
      </c>
      <c r="AL270" t="str">
        <f t="shared" si="147"/>
        <v>1.2.79.</v>
      </c>
      <c r="AM270">
        <f t="shared" si="148"/>
        <v>21</v>
      </c>
      <c r="AN270">
        <f t="shared" si="152"/>
        <v>21</v>
      </c>
      <c r="AO270" t="str">
        <f t="shared" si="153"/>
        <v>21</v>
      </c>
      <c r="AP270" t="str">
        <f t="shared" si="149"/>
        <v>021</v>
      </c>
      <c r="AQ270" t="str">
        <f ca="1" t="shared" si="150"/>
        <v> </v>
      </c>
      <c r="AR270" t="str">
        <f ca="1" t="shared" si="151"/>
        <v>1.2.79.21 </v>
      </c>
    </row>
    <row r="271" spans="37:44" ht="12.75">
      <c r="AK271">
        <f t="shared" si="146"/>
        <v>268</v>
      </c>
      <c r="AL271" t="str">
        <f t="shared" si="147"/>
        <v>1.2.79.</v>
      </c>
      <c r="AM271">
        <f t="shared" si="148"/>
        <v>22</v>
      </c>
      <c r="AN271">
        <f t="shared" si="152"/>
        <v>22</v>
      </c>
      <c r="AO271" t="str">
        <f t="shared" si="153"/>
        <v>22</v>
      </c>
      <c r="AP271" t="str">
        <f t="shared" si="149"/>
        <v>022</v>
      </c>
      <c r="AQ271" t="str">
        <f ca="1" t="shared" si="150"/>
        <v> </v>
      </c>
      <c r="AR271" t="str">
        <f ca="1" t="shared" si="151"/>
        <v>1.2.79.22 </v>
      </c>
    </row>
    <row r="272" spans="37:44" ht="12.75">
      <c r="AK272">
        <f t="shared" si="146"/>
        <v>269</v>
      </c>
      <c r="AL272" t="str">
        <f t="shared" si="147"/>
        <v>1.2.79.</v>
      </c>
      <c r="AM272">
        <f t="shared" si="148"/>
        <v>23</v>
      </c>
      <c r="AN272">
        <f t="shared" si="152"/>
        <v>23</v>
      </c>
      <c r="AO272" t="str">
        <f t="shared" si="153"/>
        <v>23</v>
      </c>
      <c r="AP272" t="str">
        <f t="shared" si="149"/>
        <v>023</v>
      </c>
      <c r="AQ272" t="str">
        <f ca="1" t="shared" si="150"/>
        <v> </v>
      </c>
      <c r="AR272" t="str">
        <f ca="1" t="shared" si="151"/>
        <v>1.2.79.23 </v>
      </c>
    </row>
    <row r="273" spans="37:44" ht="12.75">
      <c r="AK273">
        <f t="shared" si="146"/>
        <v>270</v>
      </c>
      <c r="AL273" t="str">
        <f t="shared" si="147"/>
        <v>1.2.79.</v>
      </c>
      <c r="AM273">
        <f t="shared" si="148"/>
        <v>24</v>
      </c>
      <c r="AN273">
        <f t="shared" si="152"/>
        <v>24</v>
      </c>
      <c r="AO273" t="str">
        <f t="shared" si="153"/>
        <v>24</v>
      </c>
      <c r="AP273" t="str">
        <f t="shared" si="149"/>
        <v>024</v>
      </c>
      <c r="AQ273" t="str">
        <f ca="1" t="shared" si="150"/>
        <v> </v>
      </c>
      <c r="AR273" t="str">
        <f ca="1" t="shared" si="151"/>
        <v>1.2.79.24 </v>
      </c>
    </row>
    <row r="274" spans="37:44" ht="12.75">
      <c r="AK274">
        <f t="shared" si="146"/>
        <v>271</v>
      </c>
      <c r="AL274" t="str">
        <f t="shared" si="147"/>
        <v>1.2.79.</v>
      </c>
      <c r="AM274">
        <f t="shared" si="148"/>
        <v>25</v>
      </c>
      <c r="AN274">
        <f t="shared" si="152"/>
        <v>25</v>
      </c>
      <c r="AO274" t="str">
        <f t="shared" si="153"/>
        <v>25</v>
      </c>
      <c r="AP274" t="str">
        <f t="shared" si="149"/>
        <v>025</v>
      </c>
      <c r="AQ274" t="str">
        <f ca="1" t="shared" si="150"/>
        <v> </v>
      </c>
      <c r="AR274" t="str">
        <f ca="1" t="shared" si="151"/>
        <v>1.2.79.25 </v>
      </c>
    </row>
    <row r="275" spans="37:44" ht="12.75">
      <c r="AK275">
        <f t="shared" si="146"/>
        <v>272</v>
      </c>
      <c r="AL275" t="str">
        <f t="shared" si="147"/>
        <v>1.2.79.</v>
      </c>
      <c r="AM275">
        <f t="shared" si="148"/>
        <v>26</v>
      </c>
      <c r="AN275">
        <f t="shared" si="152"/>
        <v>26</v>
      </c>
      <c r="AO275" t="str">
        <f t="shared" si="153"/>
        <v>26</v>
      </c>
      <c r="AP275" t="str">
        <f t="shared" si="149"/>
        <v>026</v>
      </c>
      <c r="AQ275" t="str">
        <f ca="1" t="shared" si="150"/>
        <v> </v>
      </c>
      <c r="AR275" t="str">
        <f ca="1" t="shared" si="151"/>
        <v>1.2.79.26 </v>
      </c>
    </row>
    <row r="276" spans="37:44" ht="12.75">
      <c r="AK276">
        <f t="shared" si="146"/>
        <v>273</v>
      </c>
      <c r="AL276" t="str">
        <f t="shared" si="147"/>
        <v>1.2.79.</v>
      </c>
      <c r="AM276">
        <f t="shared" si="148"/>
        <v>27</v>
      </c>
      <c r="AN276">
        <f t="shared" si="152"/>
        <v>27</v>
      </c>
      <c r="AO276" t="str">
        <f t="shared" si="153"/>
        <v>27</v>
      </c>
      <c r="AP276" t="str">
        <f t="shared" si="149"/>
        <v>027</v>
      </c>
      <c r="AQ276" t="str">
        <f ca="1" t="shared" si="150"/>
        <v> </v>
      </c>
      <c r="AR276" t="str">
        <f ca="1" t="shared" si="151"/>
        <v>1.2.79.27 </v>
      </c>
    </row>
    <row r="277" spans="37:44" ht="12.75">
      <c r="AK277">
        <f t="shared" si="146"/>
        <v>274</v>
      </c>
      <c r="AL277" t="str">
        <f t="shared" si="147"/>
        <v>1.2.79.</v>
      </c>
      <c r="AM277">
        <f t="shared" si="148"/>
        <v>28</v>
      </c>
      <c r="AN277">
        <f t="shared" si="152"/>
        <v>28</v>
      </c>
      <c r="AO277" t="str">
        <f t="shared" si="153"/>
        <v>28</v>
      </c>
      <c r="AP277" t="str">
        <f t="shared" si="149"/>
        <v>028</v>
      </c>
      <c r="AQ277" t="str">
        <f ca="1" t="shared" si="150"/>
        <v> </v>
      </c>
      <c r="AR277" t="str">
        <f ca="1" t="shared" si="151"/>
        <v>1.2.79.28 </v>
      </c>
    </row>
    <row r="278" spans="37:44" ht="12.75">
      <c r="AK278">
        <f t="shared" si="146"/>
        <v>275</v>
      </c>
      <c r="AL278" t="str">
        <f t="shared" si="147"/>
        <v>1.2.79.</v>
      </c>
      <c r="AM278">
        <f t="shared" si="148"/>
        <v>29</v>
      </c>
      <c r="AN278">
        <f t="shared" si="152"/>
        <v>29</v>
      </c>
      <c r="AO278" t="str">
        <f t="shared" si="153"/>
        <v>29</v>
      </c>
      <c r="AP278" t="str">
        <f t="shared" si="149"/>
        <v>029</v>
      </c>
      <c r="AQ278" t="str">
        <f ca="1" t="shared" si="150"/>
        <v> </v>
      </c>
      <c r="AR278" t="str">
        <f ca="1" t="shared" si="151"/>
        <v>1.2.79.29 </v>
      </c>
    </row>
    <row r="279" spans="37:44" ht="12.75">
      <c r="AK279">
        <f t="shared" si="146"/>
        <v>276</v>
      </c>
      <c r="AL279" t="str">
        <f t="shared" si="147"/>
        <v>1.2.79.</v>
      </c>
      <c r="AM279">
        <f t="shared" si="148"/>
        <v>30</v>
      </c>
      <c r="AN279">
        <f t="shared" si="152"/>
        <v>30</v>
      </c>
      <c r="AO279" t="str">
        <f t="shared" si="153"/>
        <v>30</v>
      </c>
      <c r="AP279" t="str">
        <f t="shared" si="149"/>
        <v>030</v>
      </c>
      <c r="AQ279" t="str">
        <f ca="1" t="shared" si="150"/>
        <v> </v>
      </c>
      <c r="AR279" t="str">
        <f ca="1" t="shared" si="151"/>
        <v>1.2.79.30 </v>
      </c>
    </row>
    <row r="280" spans="37:44" ht="12.75">
      <c r="AK280">
        <f t="shared" si="146"/>
        <v>277</v>
      </c>
      <c r="AL280" t="str">
        <f t="shared" si="147"/>
        <v>1.2.79.</v>
      </c>
      <c r="AM280">
        <f t="shared" si="148"/>
        <v>31</v>
      </c>
      <c r="AN280">
        <f t="shared" si="152"/>
        <v>31</v>
      </c>
      <c r="AO280" t="str">
        <f t="shared" si="153"/>
        <v>31</v>
      </c>
      <c r="AP280" t="str">
        <f t="shared" si="149"/>
        <v>031</v>
      </c>
      <c r="AQ280" t="str">
        <f ca="1" t="shared" si="150"/>
        <v> </v>
      </c>
      <c r="AR280" t="str">
        <f ca="1" t="shared" si="151"/>
        <v>1.2.79.31 </v>
      </c>
    </row>
    <row r="281" spans="37:44" ht="12.75">
      <c r="AK281">
        <f t="shared" si="146"/>
        <v>278</v>
      </c>
      <c r="AL281" t="str">
        <f t="shared" si="147"/>
        <v>1.2.79.</v>
      </c>
      <c r="AM281">
        <f t="shared" si="148"/>
        <v>32</v>
      </c>
      <c r="AN281">
        <f t="shared" si="152"/>
        <v>32</v>
      </c>
      <c r="AO281" t="str">
        <f t="shared" si="153"/>
        <v>32</v>
      </c>
      <c r="AP281" t="str">
        <f t="shared" si="149"/>
        <v>032</v>
      </c>
      <c r="AQ281" t="str">
        <f ca="1" t="shared" si="150"/>
        <v> </v>
      </c>
      <c r="AR281" t="str">
        <f ca="1" t="shared" si="151"/>
        <v>1.2.79.32 </v>
      </c>
    </row>
    <row r="282" spans="37:44" ht="12.75">
      <c r="AK282">
        <f t="shared" si="146"/>
        <v>279</v>
      </c>
      <c r="AL282" t="str">
        <f t="shared" si="147"/>
        <v>1.2.79.</v>
      </c>
      <c r="AM282">
        <f t="shared" si="148"/>
        <v>33</v>
      </c>
      <c r="AN282">
        <f t="shared" si="152"/>
        <v>33</v>
      </c>
      <c r="AO282" t="str">
        <f t="shared" si="153"/>
        <v>33</v>
      </c>
      <c r="AP282" t="str">
        <f t="shared" si="149"/>
        <v>033</v>
      </c>
      <c r="AQ282" t="str">
        <f ca="1" t="shared" si="150"/>
        <v> </v>
      </c>
      <c r="AR282" t="str">
        <f ca="1" t="shared" si="151"/>
        <v>1.2.79.33 </v>
      </c>
    </row>
    <row r="283" spans="37:44" ht="12.75">
      <c r="AK283">
        <f t="shared" si="146"/>
        <v>280</v>
      </c>
      <c r="AL283" t="str">
        <f t="shared" si="147"/>
        <v>1.2.79.</v>
      </c>
      <c r="AM283">
        <f t="shared" si="148"/>
        <v>34</v>
      </c>
      <c r="AN283">
        <f t="shared" si="152"/>
        <v>34</v>
      </c>
      <c r="AO283" t="str">
        <f t="shared" si="153"/>
        <v>34</v>
      </c>
      <c r="AP283" t="str">
        <f t="shared" si="149"/>
        <v>034</v>
      </c>
      <c r="AQ283" t="str">
        <f ca="1" t="shared" si="150"/>
        <v> </v>
      </c>
      <c r="AR283" t="str">
        <f ca="1" t="shared" si="151"/>
        <v>1.2.79.34 </v>
      </c>
    </row>
    <row r="284" spans="37:44" ht="12.75">
      <c r="AK284">
        <f t="shared" si="146"/>
        <v>281</v>
      </c>
      <c r="AL284" t="str">
        <f t="shared" si="147"/>
        <v>1.2.79.</v>
      </c>
      <c r="AM284">
        <f t="shared" si="148"/>
        <v>35</v>
      </c>
      <c r="AN284">
        <f t="shared" si="152"/>
        <v>35</v>
      </c>
      <c r="AO284" t="str">
        <f t="shared" si="153"/>
        <v>35</v>
      </c>
      <c r="AP284" t="str">
        <f t="shared" si="149"/>
        <v>035</v>
      </c>
      <c r="AQ284" t="str">
        <f ca="1" t="shared" si="150"/>
        <v> </v>
      </c>
      <c r="AR284" t="str">
        <f ca="1" t="shared" si="151"/>
        <v>1.2.79.35 </v>
      </c>
    </row>
    <row r="285" spans="37:44" ht="12.75">
      <c r="AK285">
        <f t="shared" si="146"/>
        <v>282</v>
      </c>
      <c r="AL285" t="str">
        <f t="shared" si="147"/>
        <v>1.2.79.</v>
      </c>
      <c r="AM285">
        <f t="shared" si="148"/>
        <v>36</v>
      </c>
      <c r="AN285">
        <f t="shared" si="152"/>
        <v>36</v>
      </c>
      <c r="AO285" t="str">
        <f t="shared" si="153"/>
        <v>36</v>
      </c>
      <c r="AP285" t="str">
        <f t="shared" si="149"/>
        <v>036</v>
      </c>
      <c r="AQ285" t="str">
        <f ca="1" t="shared" si="150"/>
        <v> </v>
      </c>
      <c r="AR285" t="str">
        <f ca="1" t="shared" si="151"/>
        <v>1.2.79.36 </v>
      </c>
    </row>
    <row r="286" spans="37:44" ht="12.75">
      <c r="AK286">
        <f t="shared" si="146"/>
        <v>283</v>
      </c>
      <c r="AL286" t="str">
        <f t="shared" si="147"/>
        <v>1.2.79.</v>
      </c>
      <c r="AM286">
        <f t="shared" si="148"/>
        <v>37</v>
      </c>
      <c r="AN286">
        <f t="shared" si="152"/>
        <v>37</v>
      </c>
      <c r="AO286" t="str">
        <f t="shared" si="153"/>
        <v>37</v>
      </c>
      <c r="AP286" t="str">
        <f t="shared" si="149"/>
        <v>037</v>
      </c>
      <c r="AQ286" t="str">
        <f ca="1" t="shared" si="150"/>
        <v> </v>
      </c>
      <c r="AR286" t="str">
        <f ca="1" t="shared" si="151"/>
        <v>1.2.79.37 </v>
      </c>
    </row>
    <row r="287" spans="37:44" ht="12.75">
      <c r="AK287">
        <f t="shared" si="146"/>
        <v>284</v>
      </c>
      <c r="AL287" t="str">
        <f t="shared" si="147"/>
        <v>1.2.79.</v>
      </c>
      <c r="AM287">
        <f t="shared" si="148"/>
        <v>38</v>
      </c>
      <c r="AN287">
        <f t="shared" si="152"/>
        <v>38</v>
      </c>
      <c r="AO287" t="str">
        <f t="shared" si="153"/>
        <v>38</v>
      </c>
      <c r="AP287" t="str">
        <f t="shared" si="149"/>
        <v>038</v>
      </c>
      <c r="AQ287" t="str">
        <f ca="1" t="shared" si="150"/>
        <v> </v>
      </c>
      <c r="AR287" t="str">
        <f ca="1" t="shared" si="151"/>
        <v>1.2.79.38 </v>
      </c>
    </row>
    <row r="288" spans="37:44" ht="12.75">
      <c r="AK288">
        <f t="shared" si="146"/>
        <v>285</v>
      </c>
      <c r="AL288" t="str">
        <f t="shared" si="147"/>
        <v>1.2.79.</v>
      </c>
      <c r="AM288">
        <f t="shared" si="148"/>
        <v>39</v>
      </c>
      <c r="AN288">
        <f t="shared" si="152"/>
        <v>39</v>
      </c>
      <c r="AO288" t="str">
        <f t="shared" si="153"/>
        <v>39</v>
      </c>
      <c r="AP288" t="str">
        <f t="shared" si="149"/>
        <v>039</v>
      </c>
      <c r="AQ288" t="str">
        <f ca="1" t="shared" si="150"/>
        <v> </v>
      </c>
      <c r="AR288" t="str">
        <f ca="1" t="shared" si="151"/>
        <v>1.2.79.39 </v>
      </c>
    </row>
    <row r="289" spans="37:44" ht="12.75">
      <c r="AK289">
        <f t="shared" si="146"/>
        <v>286</v>
      </c>
      <c r="AL289" t="str">
        <f t="shared" si="147"/>
        <v>1.2.79.</v>
      </c>
      <c r="AM289">
        <f t="shared" si="148"/>
        <v>40</v>
      </c>
      <c r="AN289">
        <f t="shared" si="152"/>
        <v>40</v>
      </c>
      <c r="AO289" t="str">
        <f t="shared" si="153"/>
        <v>40</v>
      </c>
      <c r="AP289" t="str">
        <f t="shared" si="149"/>
        <v>040</v>
      </c>
      <c r="AQ289" t="str">
        <f ca="1" t="shared" si="150"/>
        <v> </v>
      </c>
      <c r="AR289" t="str">
        <f ca="1" t="shared" si="151"/>
        <v>1.2.79.40 </v>
      </c>
    </row>
    <row r="290" spans="37:44" ht="12.75">
      <c r="AK290">
        <f aca="true" t="shared" si="154" ref="AK290:AK324">AK289+1</f>
        <v>287</v>
      </c>
      <c r="AL290" t="str">
        <f aca="true" t="shared" si="155" ref="AL290:AL324">AL289</f>
        <v>1.2.79.</v>
      </c>
      <c r="AM290">
        <f aca="true" t="shared" si="156" ref="AM290:AM324">IF(AM289&gt;=$AJ$8*$AJ$9,$AJ$7,AM289+1)</f>
        <v>41</v>
      </c>
      <c r="AN290">
        <f t="shared" si="152"/>
        <v>41</v>
      </c>
      <c r="AO290" t="str">
        <f t="shared" si="153"/>
        <v>41</v>
      </c>
      <c r="AP290" t="str">
        <f aca="true" t="shared" si="157" ref="AP290:AP324">TEXT(AN290,"00#")</f>
        <v>041</v>
      </c>
      <c r="AQ290" t="str">
        <f aca="true" ca="1" t="shared" si="158" ref="AQ290:AQ324">IF(INDIRECT(ADDRESS(AJ$4+6,AJ$5))="","",INDIRECT(ADDRESS(AJ$4+6,AJ$5)))</f>
        <v> </v>
      </c>
      <c r="AR290" t="str">
        <f ca="1" t="shared" si="151"/>
        <v>1.2.79.41 </v>
      </c>
    </row>
    <row r="291" spans="37:44" ht="12.75">
      <c r="AK291">
        <f t="shared" si="154"/>
        <v>288</v>
      </c>
      <c r="AL291" t="str">
        <f t="shared" si="155"/>
        <v>1.2.79.</v>
      </c>
      <c r="AM291">
        <f t="shared" si="156"/>
        <v>42</v>
      </c>
      <c r="AN291">
        <f t="shared" si="152"/>
        <v>42</v>
      </c>
      <c r="AO291" t="str">
        <f t="shared" si="153"/>
        <v>42</v>
      </c>
      <c r="AP291" t="str">
        <f t="shared" si="157"/>
        <v>042</v>
      </c>
      <c r="AQ291" t="str">
        <f ca="1" t="shared" si="158"/>
        <v> </v>
      </c>
      <c r="AR291" t="str">
        <f ca="1" t="shared" si="151"/>
        <v>1.2.79.42 </v>
      </c>
    </row>
    <row r="292" spans="37:44" ht="12.75">
      <c r="AK292">
        <f t="shared" si="154"/>
        <v>289</v>
      </c>
      <c r="AL292" t="str">
        <f t="shared" si="155"/>
        <v>1.2.79.</v>
      </c>
      <c r="AM292">
        <f t="shared" si="156"/>
        <v>43</v>
      </c>
      <c r="AN292">
        <f t="shared" si="152"/>
        <v>43</v>
      </c>
      <c r="AO292" t="str">
        <f t="shared" si="153"/>
        <v>43</v>
      </c>
      <c r="AP292" t="str">
        <f t="shared" si="157"/>
        <v>043</v>
      </c>
      <c r="AQ292" t="str">
        <f ca="1" t="shared" si="158"/>
        <v> </v>
      </c>
      <c r="AR292" t="str">
        <f ca="1" t="shared" si="151"/>
        <v>1.2.79.43 </v>
      </c>
    </row>
    <row r="293" spans="37:44" ht="12.75">
      <c r="AK293">
        <f t="shared" si="154"/>
        <v>290</v>
      </c>
      <c r="AL293" t="str">
        <f t="shared" si="155"/>
        <v>1.2.79.</v>
      </c>
      <c r="AM293">
        <f t="shared" si="156"/>
        <v>44</v>
      </c>
      <c r="AN293">
        <f t="shared" si="152"/>
        <v>44</v>
      </c>
      <c r="AO293" t="str">
        <f t="shared" si="153"/>
        <v>44</v>
      </c>
      <c r="AP293" t="str">
        <f t="shared" si="157"/>
        <v>044</v>
      </c>
      <c r="AQ293" t="str">
        <f ca="1" t="shared" si="158"/>
        <v> </v>
      </c>
      <c r="AR293" t="str">
        <f ca="1" t="shared" si="151"/>
        <v>1.2.79.44 </v>
      </c>
    </row>
    <row r="294" spans="37:44" ht="12.75">
      <c r="AK294">
        <f t="shared" si="154"/>
        <v>291</v>
      </c>
      <c r="AL294" t="str">
        <f t="shared" si="155"/>
        <v>1.2.79.</v>
      </c>
      <c r="AM294">
        <f t="shared" si="156"/>
        <v>45</v>
      </c>
      <c r="AN294">
        <f t="shared" si="152"/>
        <v>45</v>
      </c>
      <c r="AO294" t="str">
        <f t="shared" si="153"/>
        <v>45</v>
      </c>
      <c r="AP294" t="str">
        <f t="shared" si="157"/>
        <v>045</v>
      </c>
      <c r="AQ294" t="str">
        <f ca="1" t="shared" si="158"/>
        <v> </v>
      </c>
      <c r="AR294" t="str">
        <f ca="1" t="shared" si="151"/>
        <v>1.2.79.45 </v>
      </c>
    </row>
    <row r="295" spans="37:44" ht="12.75">
      <c r="AK295">
        <f t="shared" si="154"/>
        <v>292</v>
      </c>
      <c r="AL295" t="str">
        <f t="shared" si="155"/>
        <v>1.2.79.</v>
      </c>
      <c r="AM295">
        <f t="shared" si="156"/>
        <v>46</v>
      </c>
      <c r="AN295">
        <f t="shared" si="152"/>
        <v>46</v>
      </c>
      <c r="AO295" t="str">
        <f t="shared" si="153"/>
        <v>46</v>
      </c>
      <c r="AP295" t="str">
        <f t="shared" si="157"/>
        <v>046</v>
      </c>
      <c r="AQ295" t="str">
        <f ca="1" t="shared" si="158"/>
        <v> </v>
      </c>
      <c r="AR295" t="str">
        <f ca="1" t="shared" si="151"/>
        <v>1.2.79.46 </v>
      </c>
    </row>
    <row r="296" spans="37:44" ht="12.75">
      <c r="AK296">
        <f t="shared" si="154"/>
        <v>293</v>
      </c>
      <c r="AL296" t="str">
        <f t="shared" si="155"/>
        <v>1.2.79.</v>
      </c>
      <c r="AM296">
        <f t="shared" si="156"/>
        <v>47</v>
      </c>
      <c r="AN296">
        <f t="shared" si="152"/>
        <v>47</v>
      </c>
      <c r="AO296" t="str">
        <f t="shared" si="153"/>
        <v>47</v>
      </c>
      <c r="AP296" t="str">
        <f t="shared" si="157"/>
        <v>047</v>
      </c>
      <c r="AQ296" t="str">
        <f ca="1" t="shared" si="158"/>
        <v> </v>
      </c>
      <c r="AR296" t="str">
        <f ca="1" t="shared" si="151"/>
        <v>1.2.79.47 </v>
      </c>
    </row>
    <row r="297" spans="37:44" ht="12.75">
      <c r="AK297">
        <f t="shared" si="154"/>
        <v>294</v>
      </c>
      <c r="AL297" t="str">
        <f t="shared" si="155"/>
        <v>1.2.79.</v>
      </c>
      <c r="AM297">
        <f t="shared" si="156"/>
        <v>48</v>
      </c>
      <c r="AN297">
        <f t="shared" si="152"/>
        <v>48</v>
      </c>
      <c r="AO297" t="str">
        <f t="shared" si="153"/>
        <v>48</v>
      </c>
      <c r="AP297" t="str">
        <f t="shared" si="157"/>
        <v>048</v>
      </c>
      <c r="AQ297" t="str">
        <f ca="1" t="shared" si="158"/>
        <v> </v>
      </c>
      <c r="AR297" t="str">
        <f ca="1" t="shared" si="151"/>
        <v>1.2.79.48 </v>
      </c>
    </row>
    <row r="298" spans="37:44" ht="12.75">
      <c r="AK298">
        <f t="shared" si="154"/>
        <v>295</v>
      </c>
      <c r="AL298" t="str">
        <f t="shared" si="155"/>
        <v>1.2.79.</v>
      </c>
      <c r="AM298">
        <f t="shared" si="156"/>
        <v>0</v>
      </c>
      <c r="AN298">
        <f t="shared" si="152"/>
        <v>0</v>
      </c>
      <c r="AO298" t="str">
        <f t="shared" si="153"/>
        <v>0</v>
      </c>
      <c r="AP298" t="str">
        <f t="shared" si="157"/>
        <v>00</v>
      </c>
      <c r="AQ298" t="str">
        <f ca="1" t="shared" si="158"/>
        <v> </v>
      </c>
      <c r="AR298" t="str">
        <f ca="1" t="shared" si="151"/>
        <v>1.2.79.0 </v>
      </c>
    </row>
    <row r="299" spans="37:44" ht="12.75">
      <c r="AK299">
        <f t="shared" si="154"/>
        <v>296</v>
      </c>
      <c r="AL299" t="str">
        <f t="shared" si="155"/>
        <v>1.2.79.</v>
      </c>
      <c r="AM299">
        <f t="shared" si="156"/>
        <v>1</v>
      </c>
      <c r="AN299">
        <f t="shared" si="152"/>
        <v>1</v>
      </c>
      <c r="AO299" t="str">
        <f t="shared" si="153"/>
        <v>01</v>
      </c>
      <c r="AP299" t="str">
        <f t="shared" si="157"/>
        <v>001</v>
      </c>
      <c r="AQ299" t="str">
        <f ca="1" t="shared" si="158"/>
        <v> </v>
      </c>
      <c r="AR299" t="str">
        <f ca="1" t="shared" si="151"/>
        <v>1.2.79.1 </v>
      </c>
    </row>
    <row r="300" spans="37:44" ht="12.75">
      <c r="AK300">
        <f t="shared" si="154"/>
        <v>297</v>
      </c>
      <c r="AL300" t="str">
        <f t="shared" si="155"/>
        <v>1.2.79.</v>
      </c>
      <c r="AM300">
        <f t="shared" si="156"/>
        <v>2</v>
      </c>
      <c r="AN300">
        <f t="shared" si="152"/>
        <v>2</v>
      </c>
      <c r="AO300" t="str">
        <f t="shared" si="153"/>
        <v>02</v>
      </c>
      <c r="AP300" t="str">
        <f t="shared" si="157"/>
        <v>002</v>
      </c>
      <c r="AQ300" t="str">
        <f ca="1" t="shared" si="158"/>
        <v> </v>
      </c>
      <c r="AR300" t="str">
        <f ca="1" t="shared" si="151"/>
        <v>1.2.79.2 </v>
      </c>
    </row>
    <row r="301" spans="37:44" ht="12.75">
      <c r="AK301">
        <f t="shared" si="154"/>
        <v>298</v>
      </c>
      <c r="AL301" t="str">
        <f t="shared" si="155"/>
        <v>1.2.79.</v>
      </c>
      <c r="AM301">
        <f t="shared" si="156"/>
        <v>3</v>
      </c>
      <c r="AN301">
        <f t="shared" si="152"/>
        <v>3</v>
      </c>
      <c r="AO301" t="str">
        <f t="shared" si="153"/>
        <v>03</v>
      </c>
      <c r="AP301" t="str">
        <f t="shared" si="157"/>
        <v>003</v>
      </c>
      <c r="AQ301" t="str">
        <f ca="1" t="shared" si="158"/>
        <v> </v>
      </c>
      <c r="AR301" t="str">
        <f ca="1" t="shared" si="151"/>
        <v>1.2.79.3 </v>
      </c>
    </row>
    <row r="302" spans="37:44" ht="12.75">
      <c r="AK302">
        <f t="shared" si="154"/>
        <v>299</v>
      </c>
      <c r="AL302" t="str">
        <f t="shared" si="155"/>
        <v>1.2.79.</v>
      </c>
      <c r="AM302">
        <f t="shared" si="156"/>
        <v>4</v>
      </c>
      <c r="AN302">
        <f t="shared" si="152"/>
        <v>4</v>
      </c>
      <c r="AO302" t="str">
        <f t="shared" si="153"/>
        <v>04</v>
      </c>
      <c r="AP302" t="str">
        <f t="shared" si="157"/>
        <v>004</v>
      </c>
      <c r="AQ302" t="str">
        <f ca="1" t="shared" si="158"/>
        <v> </v>
      </c>
      <c r="AR302" t="str">
        <f ca="1" t="shared" si="151"/>
        <v>1.2.79.4 </v>
      </c>
    </row>
    <row r="303" spans="37:44" ht="12.75">
      <c r="AK303">
        <f t="shared" si="154"/>
        <v>300</v>
      </c>
      <c r="AL303" t="str">
        <f t="shared" si="155"/>
        <v>1.2.79.</v>
      </c>
      <c r="AM303">
        <f t="shared" si="156"/>
        <v>5</v>
      </c>
      <c r="AN303">
        <f t="shared" si="152"/>
        <v>5</v>
      </c>
      <c r="AO303" t="str">
        <f t="shared" si="153"/>
        <v>05</v>
      </c>
      <c r="AP303" t="str">
        <f t="shared" si="157"/>
        <v>005</v>
      </c>
      <c r="AQ303" t="str">
        <f ca="1" t="shared" si="158"/>
        <v> </v>
      </c>
      <c r="AR303" t="str">
        <f ca="1" t="shared" si="151"/>
        <v>1.2.79.5 </v>
      </c>
    </row>
    <row r="304" spans="37:44" ht="12.75">
      <c r="AK304">
        <f t="shared" si="154"/>
        <v>301</v>
      </c>
      <c r="AL304" t="str">
        <f t="shared" si="155"/>
        <v>1.2.79.</v>
      </c>
      <c r="AM304">
        <f t="shared" si="156"/>
        <v>6</v>
      </c>
      <c r="AN304">
        <f t="shared" si="152"/>
        <v>6</v>
      </c>
      <c r="AO304" t="str">
        <f t="shared" si="153"/>
        <v>06</v>
      </c>
      <c r="AP304" t="str">
        <f t="shared" si="157"/>
        <v>006</v>
      </c>
      <c r="AQ304" t="str">
        <f ca="1" t="shared" si="158"/>
        <v> </v>
      </c>
      <c r="AR304" t="str">
        <f ca="1" t="shared" si="151"/>
        <v>1.2.79.6 </v>
      </c>
    </row>
    <row r="305" spans="37:44" ht="12.75">
      <c r="AK305">
        <f t="shared" si="154"/>
        <v>302</v>
      </c>
      <c r="AL305" t="str">
        <f t="shared" si="155"/>
        <v>1.2.79.</v>
      </c>
      <c r="AM305">
        <f t="shared" si="156"/>
        <v>7</v>
      </c>
      <c r="AN305">
        <f t="shared" si="152"/>
        <v>7</v>
      </c>
      <c r="AO305" t="str">
        <f t="shared" si="153"/>
        <v>07</v>
      </c>
      <c r="AP305" t="str">
        <f t="shared" si="157"/>
        <v>007</v>
      </c>
      <c r="AQ305" t="str">
        <f ca="1" t="shared" si="158"/>
        <v> </v>
      </c>
      <c r="AR305" t="str">
        <f ca="1" t="shared" si="151"/>
        <v>1.2.79.7 </v>
      </c>
    </row>
    <row r="306" spans="37:44" ht="12.75">
      <c r="AK306">
        <f t="shared" si="154"/>
        <v>303</v>
      </c>
      <c r="AL306" t="str">
        <f t="shared" si="155"/>
        <v>1.2.79.</v>
      </c>
      <c r="AM306">
        <f t="shared" si="156"/>
        <v>8</v>
      </c>
      <c r="AN306">
        <f t="shared" si="152"/>
        <v>8</v>
      </c>
      <c r="AO306" t="str">
        <f t="shared" si="153"/>
        <v>08</v>
      </c>
      <c r="AP306" t="str">
        <f t="shared" si="157"/>
        <v>008</v>
      </c>
      <c r="AQ306" t="str">
        <f ca="1" t="shared" si="158"/>
        <v> </v>
      </c>
      <c r="AR306" t="str">
        <f ca="1" t="shared" si="151"/>
        <v>1.2.79.8 </v>
      </c>
    </row>
    <row r="307" spans="37:44" ht="12.75">
      <c r="AK307">
        <f t="shared" si="154"/>
        <v>304</v>
      </c>
      <c r="AL307" t="str">
        <f t="shared" si="155"/>
        <v>1.2.79.</v>
      </c>
      <c r="AM307">
        <f t="shared" si="156"/>
        <v>9</v>
      </c>
      <c r="AN307">
        <f t="shared" si="152"/>
        <v>9</v>
      </c>
      <c r="AO307" t="str">
        <f t="shared" si="153"/>
        <v>09</v>
      </c>
      <c r="AP307" t="str">
        <f t="shared" si="157"/>
        <v>009</v>
      </c>
      <c r="AQ307" t="str">
        <f ca="1" t="shared" si="158"/>
        <v> </v>
      </c>
      <c r="AR307" t="str">
        <f ca="1" t="shared" si="151"/>
        <v>1.2.79.9 </v>
      </c>
    </row>
    <row r="308" spans="37:44" ht="12.75">
      <c r="AK308">
        <f t="shared" si="154"/>
        <v>305</v>
      </c>
      <c r="AL308" t="str">
        <f t="shared" si="155"/>
        <v>1.2.79.</v>
      </c>
      <c r="AM308">
        <f t="shared" si="156"/>
        <v>10</v>
      </c>
      <c r="AN308">
        <f t="shared" si="152"/>
        <v>10</v>
      </c>
      <c r="AO308" t="str">
        <f t="shared" si="153"/>
        <v>10</v>
      </c>
      <c r="AP308" t="str">
        <f t="shared" si="157"/>
        <v>010</v>
      </c>
      <c r="AQ308" t="str">
        <f ca="1" t="shared" si="158"/>
        <v> </v>
      </c>
      <c r="AR308" t="str">
        <f ca="1" t="shared" si="151"/>
        <v>1.2.79.10 </v>
      </c>
    </row>
    <row r="309" spans="37:44" ht="12.75">
      <c r="AK309">
        <f t="shared" si="154"/>
        <v>306</v>
      </c>
      <c r="AL309" t="str">
        <f t="shared" si="155"/>
        <v>1.2.79.</v>
      </c>
      <c r="AM309">
        <f t="shared" si="156"/>
        <v>11</v>
      </c>
      <c r="AN309">
        <f t="shared" si="152"/>
        <v>11</v>
      </c>
      <c r="AO309" t="str">
        <f t="shared" si="153"/>
        <v>11</v>
      </c>
      <c r="AP309" t="str">
        <f t="shared" si="157"/>
        <v>011</v>
      </c>
      <c r="AQ309" t="str">
        <f ca="1" t="shared" si="158"/>
        <v> </v>
      </c>
      <c r="AR309" t="str">
        <f ca="1" t="shared" si="151"/>
        <v>1.2.79.11 </v>
      </c>
    </row>
    <row r="310" spans="37:44" ht="12.75">
      <c r="AK310">
        <f t="shared" si="154"/>
        <v>307</v>
      </c>
      <c r="AL310" t="str">
        <f t="shared" si="155"/>
        <v>1.2.79.</v>
      </c>
      <c r="AM310">
        <f t="shared" si="156"/>
        <v>12</v>
      </c>
      <c r="AN310">
        <f t="shared" si="152"/>
        <v>12</v>
      </c>
      <c r="AO310" t="str">
        <f t="shared" si="153"/>
        <v>12</v>
      </c>
      <c r="AP310" t="str">
        <f t="shared" si="157"/>
        <v>012</v>
      </c>
      <c r="AQ310" t="str">
        <f ca="1" t="shared" si="158"/>
        <v> </v>
      </c>
      <c r="AR310" t="str">
        <f ca="1" t="shared" si="151"/>
        <v>1.2.79.12 </v>
      </c>
    </row>
    <row r="311" spans="37:44" ht="12.75">
      <c r="AK311">
        <f t="shared" si="154"/>
        <v>308</v>
      </c>
      <c r="AL311" t="str">
        <f t="shared" si="155"/>
        <v>1.2.79.</v>
      </c>
      <c r="AM311">
        <f t="shared" si="156"/>
        <v>13</v>
      </c>
      <c r="AN311">
        <f t="shared" si="152"/>
        <v>13</v>
      </c>
      <c r="AO311" t="str">
        <f t="shared" si="153"/>
        <v>13</v>
      </c>
      <c r="AP311" t="str">
        <f t="shared" si="157"/>
        <v>013</v>
      </c>
      <c r="AQ311" t="str">
        <f ca="1" t="shared" si="158"/>
        <v> </v>
      </c>
      <c r="AR311" t="str">
        <f ca="1" t="shared" si="151"/>
        <v>1.2.79.13 </v>
      </c>
    </row>
    <row r="312" spans="37:44" ht="12.75">
      <c r="AK312">
        <f t="shared" si="154"/>
        <v>309</v>
      </c>
      <c r="AL312" t="str">
        <f t="shared" si="155"/>
        <v>1.2.79.</v>
      </c>
      <c r="AM312">
        <f t="shared" si="156"/>
        <v>14</v>
      </c>
      <c r="AN312">
        <f t="shared" si="152"/>
        <v>14</v>
      </c>
      <c r="AO312" t="str">
        <f t="shared" si="153"/>
        <v>14</v>
      </c>
      <c r="AP312" t="str">
        <f t="shared" si="157"/>
        <v>014</v>
      </c>
      <c r="AQ312" t="str">
        <f ca="1" t="shared" si="158"/>
        <v> </v>
      </c>
      <c r="AR312" t="str">
        <f ca="1" t="shared" si="151"/>
        <v>1.2.79.14 </v>
      </c>
    </row>
    <row r="313" spans="37:44" ht="12.75">
      <c r="AK313">
        <f t="shared" si="154"/>
        <v>310</v>
      </c>
      <c r="AL313" t="str">
        <f t="shared" si="155"/>
        <v>1.2.79.</v>
      </c>
      <c r="AM313">
        <f t="shared" si="156"/>
        <v>15</v>
      </c>
      <c r="AN313">
        <f t="shared" si="152"/>
        <v>15</v>
      </c>
      <c r="AO313" t="str">
        <f t="shared" si="153"/>
        <v>15</v>
      </c>
      <c r="AP313" t="str">
        <f t="shared" si="157"/>
        <v>015</v>
      </c>
      <c r="AQ313" t="str">
        <f ca="1" t="shared" si="158"/>
        <v> </v>
      </c>
      <c r="AR313" t="str">
        <f ca="1" t="shared" si="151"/>
        <v>1.2.79.15 </v>
      </c>
    </row>
    <row r="314" spans="37:44" ht="12.75">
      <c r="AK314">
        <f t="shared" si="154"/>
        <v>311</v>
      </c>
      <c r="AL314" t="str">
        <f t="shared" si="155"/>
        <v>1.2.79.</v>
      </c>
      <c r="AM314">
        <f t="shared" si="156"/>
        <v>16</v>
      </c>
      <c r="AN314">
        <f t="shared" si="152"/>
        <v>16</v>
      </c>
      <c r="AO314" t="str">
        <f t="shared" si="153"/>
        <v>16</v>
      </c>
      <c r="AP314" t="str">
        <f t="shared" si="157"/>
        <v>016</v>
      </c>
      <c r="AQ314" t="str">
        <f ca="1" t="shared" si="158"/>
        <v> </v>
      </c>
      <c r="AR314" t="str">
        <f ca="1" t="shared" si="151"/>
        <v>1.2.79.16 </v>
      </c>
    </row>
    <row r="315" spans="37:44" ht="12.75">
      <c r="AK315">
        <f t="shared" si="154"/>
        <v>312</v>
      </c>
      <c r="AL315" t="str">
        <f t="shared" si="155"/>
        <v>1.2.79.</v>
      </c>
      <c r="AM315">
        <f t="shared" si="156"/>
        <v>17</v>
      </c>
      <c r="AN315">
        <f t="shared" si="152"/>
        <v>17</v>
      </c>
      <c r="AO315" t="str">
        <f t="shared" si="153"/>
        <v>17</v>
      </c>
      <c r="AP315" t="str">
        <f t="shared" si="157"/>
        <v>017</v>
      </c>
      <c r="AQ315" t="str">
        <f ca="1" t="shared" si="158"/>
        <v> </v>
      </c>
      <c r="AR315" t="str">
        <f ca="1" t="shared" si="151"/>
        <v>1.2.79.17 </v>
      </c>
    </row>
    <row r="316" spans="37:44" ht="12.75">
      <c r="AK316">
        <f t="shared" si="154"/>
        <v>313</v>
      </c>
      <c r="AL316" t="str">
        <f t="shared" si="155"/>
        <v>1.2.79.</v>
      </c>
      <c r="AM316">
        <f t="shared" si="156"/>
        <v>18</v>
      </c>
      <c r="AN316">
        <f t="shared" si="152"/>
        <v>18</v>
      </c>
      <c r="AO316" t="str">
        <f t="shared" si="153"/>
        <v>18</v>
      </c>
      <c r="AP316" t="str">
        <f t="shared" si="157"/>
        <v>018</v>
      </c>
      <c r="AQ316" t="str">
        <f ca="1" t="shared" si="158"/>
        <v> </v>
      </c>
      <c r="AR316" t="str">
        <f ca="1" t="shared" si="151"/>
        <v>1.2.79.18 </v>
      </c>
    </row>
    <row r="317" spans="37:44" ht="12.75">
      <c r="AK317">
        <f t="shared" si="154"/>
        <v>314</v>
      </c>
      <c r="AL317" t="str">
        <f t="shared" si="155"/>
        <v>1.2.79.</v>
      </c>
      <c r="AM317">
        <f t="shared" si="156"/>
        <v>19</v>
      </c>
      <c r="AN317">
        <f t="shared" si="152"/>
        <v>19</v>
      </c>
      <c r="AO317" t="str">
        <f t="shared" si="153"/>
        <v>19</v>
      </c>
      <c r="AP317" t="str">
        <f t="shared" si="157"/>
        <v>019</v>
      </c>
      <c r="AQ317" t="str">
        <f ca="1" t="shared" si="158"/>
        <v> </v>
      </c>
      <c r="AR317" t="str">
        <f ca="1" t="shared" si="151"/>
        <v>1.2.79.19 </v>
      </c>
    </row>
    <row r="318" spans="37:44" ht="12.75">
      <c r="AK318">
        <f t="shared" si="154"/>
        <v>315</v>
      </c>
      <c r="AL318" t="str">
        <f t="shared" si="155"/>
        <v>1.2.79.</v>
      </c>
      <c r="AM318">
        <f t="shared" si="156"/>
        <v>20</v>
      </c>
      <c r="AN318">
        <f t="shared" si="152"/>
        <v>20</v>
      </c>
      <c r="AO318" t="str">
        <f t="shared" si="153"/>
        <v>20</v>
      </c>
      <c r="AP318" t="str">
        <f t="shared" si="157"/>
        <v>020</v>
      </c>
      <c r="AQ318" t="str">
        <f ca="1" t="shared" si="158"/>
        <v> </v>
      </c>
      <c r="AR318" t="str">
        <f ca="1" t="shared" si="151"/>
        <v>1.2.79.20 </v>
      </c>
    </row>
    <row r="319" spans="37:44" ht="12.75">
      <c r="AK319">
        <f t="shared" si="154"/>
        <v>316</v>
      </c>
      <c r="AL319" t="str">
        <f t="shared" si="155"/>
        <v>1.2.79.</v>
      </c>
      <c r="AM319">
        <f t="shared" si="156"/>
        <v>21</v>
      </c>
      <c r="AN319">
        <f t="shared" si="152"/>
        <v>21</v>
      </c>
      <c r="AO319" t="str">
        <f t="shared" si="153"/>
        <v>21</v>
      </c>
      <c r="AP319" t="str">
        <f t="shared" si="157"/>
        <v>021</v>
      </c>
      <c r="AQ319" t="str">
        <f ca="1" t="shared" si="158"/>
        <v> </v>
      </c>
      <c r="AR319" t="str">
        <f ca="1" t="shared" si="151"/>
        <v>1.2.79.21 </v>
      </c>
    </row>
    <row r="320" spans="37:44" ht="12.75">
      <c r="AK320">
        <f t="shared" si="154"/>
        <v>317</v>
      </c>
      <c r="AL320" t="str">
        <f t="shared" si="155"/>
        <v>1.2.79.</v>
      </c>
      <c r="AM320">
        <f t="shared" si="156"/>
        <v>22</v>
      </c>
      <c r="AN320">
        <f t="shared" si="152"/>
        <v>22</v>
      </c>
      <c r="AO320" t="str">
        <f t="shared" si="153"/>
        <v>22</v>
      </c>
      <c r="AP320" t="str">
        <f t="shared" si="157"/>
        <v>022</v>
      </c>
      <c r="AQ320" t="str">
        <f ca="1" t="shared" si="158"/>
        <v> </v>
      </c>
      <c r="AR320" t="str">
        <f ca="1" t="shared" si="151"/>
        <v>1.2.79.22 </v>
      </c>
    </row>
    <row r="321" spans="37:44" ht="12.75">
      <c r="AK321">
        <f t="shared" si="154"/>
        <v>318</v>
      </c>
      <c r="AL321" t="str">
        <f t="shared" si="155"/>
        <v>1.2.79.</v>
      </c>
      <c r="AM321">
        <f t="shared" si="156"/>
        <v>23</v>
      </c>
      <c r="AN321">
        <f t="shared" si="152"/>
        <v>23</v>
      </c>
      <c r="AO321" t="str">
        <f t="shared" si="153"/>
        <v>23</v>
      </c>
      <c r="AP321" t="str">
        <f t="shared" si="157"/>
        <v>023</v>
      </c>
      <c r="AQ321" t="str">
        <f ca="1" t="shared" si="158"/>
        <v> </v>
      </c>
      <c r="AR321" t="str">
        <f ca="1" t="shared" si="151"/>
        <v>1.2.79.23 </v>
      </c>
    </row>
    <row r="322" spans="37:44" ht="12.75">
      <c r="AK322">
        <f t="shared" si="154"/>
        <v>319</v>
      </c>
      <c r="AL322" t="str">
        <f t="shared" si="155"/>
        <v>1.2.79.</v>
      </c>
      <c r="AM322">
        <f t="shared" si="156"/>
        <v>24</v>
      </c>
      <c r="AN322">
        <f t="shared" si="152"/>
        <v>24</v>
      </c>
      <c r="AO322" t="str">
        <f t="shared" si="153"/>
        <v>24</v>
      </c>
      <c r="AP322" t="str">
        <f t="shared" si="157"/>
        <v>024</v>
      </c>
      <c r="AQ322" t="str">
        <f ca="1" t="shared" si="158"/>
        <v> </v>
      </c>
      <c r="AR322" t="str">
        <f ca="1" t="shared" si="151"/>
        <v>1.2.79.24 </v>
      </c>
    </row>
    <row r="323" spans="37:44" ht="12.75">
      <c r="AK323">
        <f t="shared" si="154"/>
        <v>320</v>
      </c>
      <c r="AL323" t="str">
        <f t="shared" si="155"/>
        <v>1.2.79.</v>
      </c>
      <c r="AM323">
        <f t="shared" si="156"/>
        <v>25</v>
      </c>
      <c r="AN323">
        <f t="shared" si="152"/>
        <v>25</v>
      </c>
      <c r="AO323" t="str">
        <f t="shared" si="153"/>
        <v>25</v>
      </c>
      <c r="AP323" t="str">
        <f t="shared" si="157"/>
        <v>025</v>
      </c>
      <c r="AQ323" t="str">
        <f ca="1" t="shared" si="158"/>
        <v> </v>
      </c>
      <c r="AR323" t="str">
        <f ca="1" t="shared" si="151"/>
        <v>1.2.79.25 </v>
      </c>
    </row>
    <row r="324" spans="37:44" ht="12.75">
      <c r="AK324">
        <f t="shared" si="154"/>
        <v>321</v>
      </c>
      <c r="AL324" t="str">
        <f t="shared" si="155"/>
        <v>1.2.79.</v>
      </c>
      <c r="AM324">
        <f t="shared" si="156"/>
        <v>26</v>
      </c>
      <c r="AN324">
        <f t="shared" si="152"/>
        <v>26</v>
      </c>
      <c r="AO324" t="str">
        <f t="shared" si="153"/>
        <v>26</v>
      </c>
      <c r="AP324" t="str">
        <f t="shared" si="157"/>
        <v>026</v>
      </c>
      <c r="AQ324" t="str">
        <f ca="1" t="shared" si="158"/>
        <v> </v>
      </c>
      <c r="AR324" t="str">
        <f ca="1" t="shared" si="151"/>
        <v>1.2.79.26 </v>
      </c>
    </row>
  </sheetData>
  <sheetProtection formatCells="0"/>
  <mergeCells count="311">
    <mergeCell ref="O4:O5"/>
    <mergeCell ref="P4:P5"/>
    <mergeCell ref="Q4:Q5"/>
    <mergeCell ref="R4:R5"/>
    <mergeCell ref="J4:J5"/>
    <mergeCell ref="K4:K5"/>
    <mergeCell ref="M4:M5"/>
    <mergeCell ref="N4:N5"/>
    <mergeCell ref="I4:I5"/>
    <mergeCell ref="F3:H4"/>
    <mergeCell ref="O50:O51"/>
    <mergeCell ref="M52:M53"/>
    <mergeCell ref="N52:N53"/>
    <mergeCell ref="O52:O53"/>
    <mergeCell ref="F50:F51"/>
    <mergeCell ref="G50:G51"/>
    <mergeCell ref="H50:H51"/>
    <mergeCell ref="I50:I51"/>
    <mergeCell ref="R54:R55"/>
    <mergeCell ref="Q52:Q53"/>
    <mergeCell ref="R52:R53"/>
    <mergeCell ref="P52:P53"/>
    <mergeCell ref="P54:P55"/>
    <mergeCell ref="Q54:Q55"/>
    <mergeCell ref="F54:F55"/>
    <mergeCell ref="G54:G55"/>
    <mergeCell ref="H54:H55"/>
    <mergeCell ref="I54:I55"/>
    <mergeCell ref="J54:J55"/>
    <mergeCell ref="K54:K55"/>
    <mergeCell ref="M54:M55"/>
    <mergeCell ref="P50:P51"/>
    <mergeCell ref="J50:J51"/>
    <mergeCell ref="K50:K51"/>
    <mergeCell ref="M50:M51"/>
    <mergeCell ref="N50:N51"/>
    <mergeCell ref="N54:N55"/>
    <mergeCell ref="O54:O55"/>
    <mergeCell ref="Q50:Q51"/>
    <mergeCell ref="R50:R51"/>
    <mergeCell ref="Q48:Q49"/>
    <mergeCell ref="R48:R49"/>
    <mergeCell ref="M48:M49"/>
    <mergeCell ref="N48:N49"/>
    <mergeCell ref="O48:O49"/>
    <mergeCell ref="P48:P49"/>
    <mergeCell ref="O46:O47"/>
    <mergeCell ref="P46:P47"/>
    <mergeCell ref="Q46:Q47"/>
    <mergeCell ref="R46:R47"/>
    <mergeCell ref="Q44:Q45"/>
    <mergeCell ref="R44:R45"/>
    <mergeCell ref="F46:F47"/>
    <mergeCell ref="G46:G47"/>
    <mergeCell ref="H46:H47"/>
    <mergeCell ref="I46:I47"/>
    <mergeCell ref="J46:J47"/>
    <mergeCell ref="K46:K47"/>
    <mergeCell ref="M46:M47"/>
    <mergeCell ref="N46:N47"/>
    <mergeCell ref="M44:M45"/>
    <mergeCell ref="N44:N45"/>
    <mergeCell ref="O44:O45"/>
    <mergeCell ref="P44:P45"/>
    <mergeCell ref="O42:O43"/>
    <mergeCell ref="P42:P43"/>
    <mergeCell ref="Q42:Q43"/>
    <mergeCell ref="R42:R43"/>
    <mergeCell ref="Q40:Q41"/>
    <mergeCell ref="R40:R41"/>
    <mergeCell ref="F42:F43"/>
    <mergeCell ref="G42:G43"/>
    <mergeCell ref="H42:H43"/>
    <mergeCell ref="I42:I43"/>
    <mergeCell ref="J42:J43"/>
    <mergeCell ref="K42:K43"/>
    <mergeCell ref="M42:M43"/>
    <mergeCell ref="N42:N43"/>
    <mergeCell ref="M40:M41"/>
    <mergeCell ref="N40:N41"/>
    <mergeCell ref="O40:O41"/>
    <mergeCell ref="P40:P41"/>
    <mergeCell ref="O38:O39"/>
    <mergeCell ref="P38:P39"/>
    <mergeCell ref="Q38:Q39"/>
    <mergeCell ref="R38:R39"/>
    <mergeCell ref="Q36:Q37"/>
    <mergeCell ref="R36:R37"/>
    <mergeCell ref="F38:F39"/>
    <mergeCell ref="G38:G39"/>
    <mergeCell ref="H38:H39"/>
    <mergeCell ref="I38:I39"/>
    <mergeCell ref="J38:J39"/>
    <mergeCell ref="K38:K39"/>
    <mergeCell ref="M38:M39"/>
    <mergeCell ref="N38:N39"/>
    <mergeCell ref="M36:M37"/>
    <mergeCell ref="N36:N37"/>
    <mergeCell ref="O36:O37"/>
    <mergeCell ref="P36:P37"/>
    <mergeCell ref="O34:O35"/>
    <mergeCell ref="P34:P35"/>
    <mergeCell ref="Q34:Q35"/>
    <mergeCell ref="R34:R35"/>
    <mergeCell ref="Q32:Q33"/>
    <mergeCell ref="R32:R33"/>
    <mergeCell ref="F34:F35"/>
    <mergeCell ref="G34:G35"/>
    <mergeCell ref="H34:H35"/>
    <mergeCell ref="I34:I35"/>
    <mergeCell ref="J34:J35"/>
    <mergeCell ref="K34:K35"/>
    <mergeCell ref="M34:M35"/>
    <mergeCell ref="N34:N35"/>
    <mergeCell ref="M32:M33"/>
    <mergeCell ref="N32:N33"/>
    <mergeCell ref="O32:O33"/>
    <mergeCell ref="P32:P33"/>
    <mergeCell ref="O30:O31"/>
    <mergeCell ref="P30:P31"/>
    <mergeCell ref="Q30:Q31"/>
    <mergeCell ref="R30:R31"/>
    <mergeCell ref="Q28:Q29"/>
    <mergeCell ref="R28:R29"/>
    <mergeCell ref="F30:F31"/>
    <mergeCell ref="G30:G31"/>
    <mergeCell ref="H30:H31"/>
    <mergeCell ref="I30:I31"/>
    <mergeCell ref="J30:J31"/>
    <mergeCell ref="K30:K31"/>
    <mergeCell ref="M30:M31"/>
    <mergeCell ref="N30:N31"/>
    <mergeCell ref="M28:M29"/>
    <mergeCell ref="N28:N29"/>
    <mergeCell ref="O28:O29"/>
    <mergeCell ref="P28:P29"/>
    <mergeCell ref="O26:O27"/>
    <mergeCell ref="P26:P27"/>
    <mergeCell ref="Q26:Q27"/>
    <mergeCell ref="R26:R27"/>
    <mergeCell ref="Q24:Q25"/>
    <mergeCell ref="R24:R25"/>
    <mergeCell ref="F26:F27"/>
    <mergeCell ref="G26:G27"/>
    <mergeCell ref="H26:H27"/>
    <mergeCell ref="I26:I27"/>
    <mergeCell ref="J26:J27"/>
    <mergeCell ref="K26:K27"/>
    <mergeCell ref="M26:M27"/>
    <mergeCell ref="N26:N27"/>
    <mergeCell ref="M24:M25"/>
    <mergeCell ref="N24:N25"/>
    <mergeCell ref="O24:O25"/>
    <mergeCell ref="P24:P25"/>
    <mergeCell ref="O22:O23"/>
    <mergeCell ref="P22:P23"/>
    <mergeCell ref="Q22:Q23"/>
    <mergeCell ref="R22:R23"/>
    <mergeCell ref="Q20:Q21"/>
    <mergeCell ref="R20:R21"/>
    <mergeCell ref="F22:F23"/>
    <mergeCell ref="G22:G23"/>
    <mergeCell ref="H22:H23"/>
    <mergeCell ref="I22:I23"/>
    <mergeCell ref="J22:J23"/>
    <mergeCell ref="K22:K23"/>
    <mergeCell ref="M22:M23"/>
    <mergeCell ref="N22:N23"/>
    <mergeCell ref="M20:M21"/>
    <mergeCell ref="N20:N21"/>
    <mergeCell ref="O20:O21"/>
    <mergeCell ref="P20:P21"/>
    <mergeCell ref="O18:O19"/>
    <mergeCell ref="P18:P19"/>
    <mergeCell ref="Q18:Q19"/>
    <mergeCell ref="R18:R19"/>
    <mergeCell ref="Q16:Q17"/>
    <mergeCell ref="R16:R17"/>
    <mergeCell ref="F18:F19"/>
    <mergeCell ref="G18:G19"/>
    <mergeCell ref="H18:H19"/>
    <mergeCell ref="I18:I19"/>
    <mergeCell ref="J18:J19"/>
    <mergeCell ref="K18:K19"/>
    <mergeCell ref="M18:M19"/>
    <mergeCell ref="N18:N19"/>
    <mergeCell ref="M16:M17"/>
    <mergeCell ref="N16:N17"/>
    <mergeCell ref="O16:O17"/>
    <mergeCell ref="P16:P17"/>
    <mergeCell ref="O14:O15"/>
    <mergeCell ref="P14:P15"/>
    <mergeCell ref="Q14:Q15"/>
    <mergeCell ref="R14:R15"/>
    <mergeCell ref="Q12:Q13"/>
    <mergeCell ref="R12:R13"/>
    <mergeCell ref="F14:F15"/>
    <mergeCell ref="G14:G15"/>
    <mergeCell ref="H14:H15"/>
    <mergeCell ref="I14:I15"/>
    <mergeCell ref="J14:J15"/>
    <mergeCell ref="K14:K15"/>
    <mergeCell ref="M14:M15"/>
    <mergeCell ref="N14:N15"/>
    <mergeCell ref="M12:M13"/>
    <mergeCell ref="N12:N13"/>
    <mergeCell ref="O12:O13"/>
    <mergeCell ref="P12:P13"/>
    <mergeCell ref="O10:O11"/>
    <mergeCell ref="P10:P11"/>
    <mergeCell ref="Q10:Q11"/>
    <mergeCell ref="R10:R11"/>
    <mergeCell ref="Q8:Q9"/>
    <mergeCell ref="R8:R9"/>
    <mergeCell ref="F10:F11"/>
    <mergeCell ref="G10:G11"/>
    <mergeCell ref="H10:H11"/>
    <mergeCell ref="I10:I11"/>
    <mergeCell ref="J10:J11"/>
    <mergeCell ref="K10:K11"/>
    <mergeCell ref="M10:M11"/>
    <mergeCell ref="N10:N11"/>
    <mergeCell ref="M8:M9"/>
    <mergeCell ref="N8:N9"/>
    <mergeCell ref="O8:O9"/>
    <mergeCell ref="P8:P9"/>
    <mergeCell ref="O6:O7"/>
    <mergeCell ref="P6:P7"/>
    <mergeCell ref="Q6:Q7"/>
    <mergeCell ref="R6:R7"/>
    <mergeCell ref="F6:F7"/>
    <mergeCell ref="G6:G7"/>
    <mergeCell ref="H6:H7"/>
    <mergeCell ref="I6:I7"/>
    <mergeCell ref="J6:J7"/>
    <mergeCell ref="K6:K7"/>
    <mergeCell ref="M6:M7"/>
    <mergeCell ref="N6:N7"/>
    <mergeCell ref="J12:J13"/>
    <mergeCell ref="K12:K13"/>
    <mergeCell ref="F8:F9"/>
    <mergeCell ref="G8:G9"/>
    <mergeCell ref="H8:H9"/>
    <mergeCell ref="I8:I9"/>
    <mergeCell ref="J8:J9"/>
    <mergeCell ref="K8:K9"/>
    <mergeCell ref="J16:J17"/>
    <mergeCell ref="K16:K17"/>
    <mergeCell ref="F12:F13"/>
    <mergeCell ref="G12:G13"/>
    <mergeCell ref="F16:F17"/>
    <mergeCell ref="G16:G17"/>
    <mergeCell ref="H16:H17"/>
    <mergeCell ref="I16:I17"/>
    <mergeCell ref="H12:H13"/>
    <mergeCell ref="I12:I13"/>
    <mergeCell ref="F20:F21"/>
    <mergeCell ref="G20:G21"/>
    <mergeCell ref="H20:H21"/>
    <mergeCell ref="I20:I21"/>
    <mergeCell ref="J28:J29"/>
    <mergeCell ref="K28:K29"/>
    <mergeCell ref="F24:F25"/>
    <mergeCell ref="G24:G25"/>
    <mergeCell ref="H24:H25"/>
    <mergeCell ref="I24:I25"/>
    <mergeCell ref="J20:J21"/>
    <mergeCell ref="K20:K21"/>
    <mergeCell ref="J24:J25"/>
    <mergeCell ref="K24:K25"/>
    <mergeCell ref="J32:J33"/>
    <mergeCell ref="K32:K33"/>
    <mergeCell ref="F28:F29"/>
    <mergeCell ref="G28:G29"/>
    <mergeCell ref="F32:F33"/>
    <mergeCell ref="G32:G33"/>
    <mergeCell ref="H32:H33"/>
    <mergeCell ref="I32:I33"/>
    <mergeCell ref="H28:H29"/>
    <mergeCell ref="I28:I29"/>
    <mergeCell ref="F36:F37"/>
    <mergeCell ref="G36:G37"/>
    <mergeCell ref="H36:H37"/>
    <mergeCell ref="I36:I37"/>
    <mergeCell ref="F40:F41"/>
    <mergeCell ref="G40:G41"/>
    <mergeCell ref="H40:H41"/>
    <mergeCell ref="I40:I41"/>
    <mergeCell ref="K36:K37"/>
    <mergeCell ref="J40:J41"/>
    <mergeCell ref="K40:K41"/>
    <mergeCell ref="J44:J45"/>
    <mergeCell ref="K44:K45"/>
    <mergeCell ref="I48:I49"/>
    <mergeCell ref="H44:H45"/>
    <mergeCell ref="I44:I45"/>
    <mergeCell ref="J36:J37"/>
    <mergeCell ref="G44:G45"/>
    <mergeCell ref="F48:F49"/>
    <mergeCell ref="G48:G49"/>
    <mergeCell ref="H48:H49"/>
    <mergeCell ref="E5:E14"/>
    <mergeCell ref="J52:J53"/>
    <mergeCell ref="K52:K53"/>
    <mergeCell ref="F52:F53"/>
    <mergeCell ref="G52:G53"/>
    <mergeCell ref="H52:H53"/>
    <mergeCell ref="I52:I53"/>
    <mergeCell ref="J48:J49"/>
    <mergeCell ref="K48:K49"/>
    <mergeCell ref="F44:F45"/>
  </mergeCells>
  <printOptions/>
  <pageMargins left="0.25" right="0.25" top="0.25" bottom="0.25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71"/>
  <sheetViews>
    <sheetView workbookViewId="0" topLeftCell="D3">
      <selection activeCell="F28" sqref="F28:K28"/>
    </sheetView>
  </sheetViews>
  <sheetFormatPr defaultColWidth="9.140625" defaultRowHeight="12.75" outlineLevelRow="1" outlineLevelCol="1"/>
  <cols>
    <col min="1" max="1" width="18.140625" style="0" customWidth="1"/>
    <col min="2" max="2" width="14.421875" style="0" customWidth="1"/>
    <col min="3" max="3" width="14.421875" style="0" hidden="1" customWidth="1" outlineLevel="1"/>
    <col min="4" max="4" width="7.28125" style="8" customWidth="1" collapsed="1"/>
    <col min="5" max="5" width="3.57421875" style="0" customWidth="1"/>
    <col min="6" max="11" width="8.00390625" style="0" customWidth="1"/>
    <col min="12" max="12" width="1.28515625" style="0" customWidth="1"/>
    <col min="13" max="18" width="8.00390625" style="0" customWidth="1"/>
    <col min="19" max="19" width="2.00390625" style="0" customWidth="1"/>
    <col min="20" max="20" width="10.421875" style="32" hidden="1" customWidth="1" outlineLevel="1"/>
    <col min="21" max="21" width="8.8515625" style="32" hidden="1" customWidth="1" outlineLevel="1"/>
    <col min="22" max="22" width="3.7109375" style="0" hidden="1" customWidth="1" outlineLevel="1" collapsed="1"/>
    <col min="23" max="33" width="3.7109375" style="0" hidden="1" customWidth="1" outlineLevel="1"/>
    <col min="34" max="34" width="13.00390625" style="0" hidden="1" customWidth="1" outlineLevel="1"/>
    <col min="35" max="35" width="6.421875" style="0" hidden="1" customWidth="1" outlineLevel="1"/>
    <col min="36" max="43" width="9.140625" style="0" hidden="1" customWidth="1" outlineLevel="1"/>
    <col min="44" max="44" width="9.140625" style="0" customWidth="1" collapsed="1"/>
  </cols>
  <sheetData>
    <row r="1" spans="1:43" ht="96" hidden="1" outlineLevel="1">
      <c r="A1" s="36" t="s">
        <v>45</v>
      </c>
      <c r="B1" s="36" t="s">
        <v>45</v>
      </c>
      <c r="C1" s="31" t="s">
        <v>43</v>
      </c>
      <c r="D1" s="28" t="s">
        <v>21</v>
      </c>
      <c r="E1" s="41" t="s">
        <v>22</v>
      </c>
      <c r="F1" s="42" t="s">
        <v>23</v>
      </c>
      <c r="G1" s="42" t="s">
        <v>23</v>
      </c>
      <c r="H1" s="42" t="s">
        <v>23</v>
      </c>
      <c r="I1" s="42" t="s">
        <v>23</v>
      </c>
      <c r="J1" s="42" t="s">
        <v>23</v>
      </c>
      <c r="K1" s="42" t="s">
        <v>23</v>
      </c>
      <c r="L1" s="41" t="s">
        <v>54</v>
      </c>
      <c r="M1" s="42" t="s">
        <v>23</v>
      </c>
      <c r="N1" s="42" t="s">
        <v>23</v>
      </c>
      <c r="O1" s="42" t="s">
        <v>23</v>
      </c>
      <c r="P1" s="42" t="s">
        <v>23</v>
      </c>
      <c r="Q1" s="42" t="s">
        <v>23</v>
      </c>
      <c r="R1" s="42" t="s">
        <v>23</v>
      </c>
      <c r="S1" s="41" t="s">
        <v>53</v>
      </c>
      <c r="T1" s="31" t="s">
        <v>24</v>
      </c>
      <c r="U1" s="31" t="s">
        <v>24</v>
      </c>
      <c r="V1" s="34" t="s">
        <v>27</v>
      </c>
      <c r="W1" s="34" t="s">
        <v>27</v>
      </c>
      <c r="X1" s="34" t="s">
        <v>27</v>
      </c>
      <c r="Y1" s="34" t="s">
        <v>27</v>
      </c>
      <c r="Z1" s="34" t="s">
        <v>27</v>
      </c>
      <c r="AA1" s="34" t="s">
        <v>27</v>
      </c>
      <c r="AB1" s="34" t="s">
        <v>27</v>
      </c>
      <c r="AC1" s="34" t="s">
        <v>27</v>
      </c>
      <c r="AD1" s="34" t="s">
        <v>27</v>
      </c>
      <c r="AE1" s="34" t="s">
        <v>27</v>
      </c>
      <c r="AF1" s="34" t="s">
        <v>27</v>
      </c>
      <c r="AG1" s="34" t="s">
        <v>27</v>
      </c>
      <c r="AH1" s="36" t="s">
        <v>28</v>
      </c>
      <c r="AI1" s="36" t="s">
        <v>28</v>
      </c>
      <c r="AJ1" s="37" t="s">
        <v>29</v>
      </c>
      <c r="AK1" s="37" t="s">
        <v>29</v>
      </c>
      <c r="AL1" s="37" t="s">
        <v>29</v>
      </c>
      <c r="AM1" s="37" t="s">
        <v>29</v>
      </c>
      <c r="AN1" s="37" t="s">
        <v>29</v>
      </c>
      <c r="AO1" s="37" t="s">
        <v>29</v>
      </c>
      <c r="AP1" s="37" t="s">
        <v>29</v>
      </c>
      <c r="AQ1" s="37" t="s">
        <v>29</v>
      </c>
    </row>
    <row r="2" spans="1:43" ht="35.25" hidden="1" outlineLevel="1">
      <c r="A2" s="36">
        <v>125</v>
      </c>
      <c r="B2" s="36">
        <v>101</v>
      </c>
      <c r="C2" s="31"/>
      <c r="D2" s="28">
        <v>41</v>
      </c>
      <c r="E2" s="41">
        <v>26</v>
      </c>
      <c r="F2" s="42">
        <v>56</v>
      </c>
      <c r="G2" s="42">
        <v>56</v>
      </c>
      <c r="H2" s="42">
        <v>56</v>
      </c>
      <c r="I2" s="42">
        <v>56</v>
      </c>
      <c r="J2" s="42">
        <v>56</v>
      </c>
      <c r="K2" s="42">
        <v>56</v>
      </c>
      <c r="L2" s="41">
        <v>9</v>
      </c>
      <c r="M2" s="42">
        <v>56</v>
      </c>
      <c r="N2" s="42">
        <v>56</v>
      </c>
      <c r="O2" s="42">
        <v>56</v>
      </c>
      <c r="P2" s="42">
        <v>56</v>
      </c>
      <c r="Q2" s="42">
        <v>56</v>
      </c>
      <c r="R2" s="42">
        <v>56</v>
      </c>
      <c r="S2" s="41">
        <v>14</v>
      </c>
      <c r="T2" s="31">
        <f>SUM(E2:S2)</f>
        <v>721</v>
      </c>
      <c r="U2" s="31">
        <f>SUM(U3:U508)</f>
        <v>1034</v>
      </c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6"/>
      <c r="AI2" s="36"/>
      <c r="AJ2" s="37">
        <f>COLUMN()</f>
        <v>36</v>
      </c>
      <c r="AK2" s="37" t="s">
        <v>30</v>
      </c>
      <c r="AL2" s="37" t="s">
        <v>31</v>
      </c>
      <c r="AM2" s="37" t="s">
        <v>32</v>
      </c>
      <c r="AN2" s="37" t="s">
        <v>33</v>
      </c>
      <c r="AO2" s="37" t="s">
        <v>34</v>
      </c>
      <c r="AP2" s="37" t="s">
        <v>35</v>
      </c>
      <c r="AQ2" s="37" t="s">
        <v>36</v>
      </c>
    </row>
    <row r="3" spans="3:21" ht="9" customHeight="1" collapsed="1">
      <c r="C3" s="32"/>
      <c r="F3" s="117" t="s">
        <v>59</v>
      </c>
      <c r="G3" s="118"/>
      <c r="H3" s="118"/>
      <c r="I3" s="87"/>
      <c r="J3" s="87"/>
      <c r="K3" s="69"/>
      <c r="L3" s="69"/>
      <c r="M3" s="69"/>
      <c r="N3" s="87"/>
      <c r="O3" s="87"/>
      <c r="P3" s="87"/>
      <c r="Q3" s="69"/>
      <c r="R3" s="88" t="s">
        <v>57</v>
      </c>
      <c r="T3" s="32" t="s">
        <v>25</v>
      </c>
      <c r="U3" s="33">
        <v>10</v>
      </c>
    </row>
    <row r="4" spans="1:43" ht="15" customHeight="1">
      <c r="A4" s="48"/>
      <c r="B4" s="18"/>
      <c r="C4" s="32">
        <f>AJ2</f>
        <v>36</v>
      </c>
      <c r="D4" s="9"/>
      <c r="E4" s="71"/>
      <c r="F4" s="119"/>
      <c r="G4" s="101"/>
      <c r="H4" s="101"/>
      <c r="I4" s="83"/>
      <c r="J4" s="83"/>
      <c r="K4" s="84"/>
      <c r="L4" s="82"/>
      <c r="M4" s="113">
        <f ca="1">NOW()</f>
        <v>39287.449233680556</v>
      </c>
      <c r="N4" s="114"/>
      <c r="O4" s="114"/>
      <c r="P4" s="114"/>
      <c r="Q4" s="114"/>
      <c r="R4" s="115"/>
      <c r="T4" s="32" t="str">
        <f aca="true" t="shared" si="0" ref="T4:T55">CONCATENATE("L",ROW()-3)</f>
        <v>L1</v>
      </c>
      <c r="U4" s="32">
        <v>20</v>
      </c>
      <c r="AH4" s="12" t="s">
        <v>37</v>
      </c>
      <c r="AI4" s="12">
        <f>$C$16</f>
        <v>16</v>
      </c>
      <c r="AJ4">
        <v>1</v>
      </c>
      <c r="AK4" s="46">
        <f ca="1">IF(INDIRECT(ADDRESS(AI$4,AI$5))="","",INDIRECT(ADDRESS(AI$4,AI$5)))</f>
      </c>
      <c r="AL4">
        <f>AI7</f>
        <v>1</v>
      </c>
      <c r="AM4">
        <f>AI$7+TRUNC((AL4-AI$7)/AI$8,0)</f>
        <v>1</v>
      </c>
      <c r="AN4" t="str">
        <f aca="true" t="shared" si="1" ref="AN4:AN68">TEXT(AM4,"0#")</f>
        <v>01</v>
      </c>
      <c r="AO4" t="str">
        <f aca="true" t="shared" si="2" ref="AO4:AO68">TEXT(AM4,"00#")</f>
        <v>001</v>
      </c>
      <c r="AP4">
        <f aca="true" ca="1" t="shared" si="3" ref="AP4:AP68">IF(INDIRECT(ADDRESS(AI$4+6,AI$5))="","",INDIRECT(ADDRESS(AI$4+6,AI$5)))</f>
      </c>
      <c r="AQ4">
        <f ca="1">CONCATENATE(AK4,IF(AI$6="Y",INDIRECT(ADDRESS(ROW(),AJ$2+3+AI$10)),""),AP4)</f>
      </c>
    </row>
    <row r="5" spans="1:43" ht="14.25" customHeight="1">
      <c r="A5" s="49"/>
      <c r="B5" s="50"/>
      <c r="C5" s="32"/>
      <c r="D5" s="10"/>
      <c r="E5" s="102" t="s">
        <v>62</v>
      </c>
      <c r="F5" s="90"/>
      <c r="G5" s="80"/>
      <c r="H5" s="80"/>
      <c r="I5" s="80"/>
      <c r="J5" s="80"/>
      <c r="K5" s="80"/>
      <c r="L5" s="91"/>
      <c r="M5" s="80"/>
      <c r="N5" s="80"/>
      <c r="O5" s="80"/>
      <c r="P5" s="80"/>
      <c r="Q5" s="81"/>
      <c r="R5" s="89" t="str">
        <f>Instructions!B61</f>
        <v>Version 1.0</v>
      </c>
      <c r="T5" s="32" t="str">
        <f t="shared" si="0"/>
        <v>L2</v>
      </c>
      <c r="U5" s="32">
        <v>19</v>
      </c>
      <c r="V5" s="43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2" t="s">
        <v>38</v>
      </c>
      <c r="AI5" s="12">
        <f>$C$17</f>
        <v>2</v>
      </c>
      <c r="AJ5">
        <f aca="true" t="shared" si="4" ref="AJ5:AJ69">AJ4+1</f>
        <v>2</v>
      </c>
      <c r="AK5" s="46">
        <f aca="true" ca="1" t="shared" si="5" ref="AK5:AK69">IF(INDIRECT(ADDRESS(AI$4,AI$5))="","",INDIRECT(ADDRESS(AI$4,AI$5)))</f>
      </c>
      <c r="AL5">
        <f>IF(AL4&gt;=AI$8*AI$9,AI$7,AL4+1)</f>
        <v>2</v>
      </c>
      <c r="AM5">
        <f aca="true" t="shared" si="6" ref="AM5:AM69">AI$7+TRUNC((AL5-AI$7)/AI$8,0)</f>
        <v>2</v>
      </c>
      <c r="AN5" t="str">
        <f t="shared" si="1"/>
        <v>02</v>
      </c>
      <c r="AO5" t="str">
        <f t="shared" si="2"/>
        <v>002</v>
      </c>
      <c r="AP5">
        <f ca="1" t="shared" si="3"/>
      </c>
      <c r="AQ5">
        <f aca="true" ca="1" t="shared" si="7" ref="AQ5:AQ69">CONCATENATE(AK5,IF(AI$6="Y",INDIRECT(ADDRESS(ROW(),AJ$2+3+AI$10)),""),AP5)</f>
      </c>
    </row>
    <row r="6" spans="1:43" ht="15" customHeight="1" thickBot="1">
      <c r="A6" s="51"/>
      <c r="B6" s="50"/>
      <c r="C6" s="32">
        <f>ROW()</f>
        <v>6</v>
      </c>
      <c r="D6" s="10"/>
      <c r="E6" s="102"/>
      <c r="F6" s="116" t="s">
        <v>48</v>
      </c>
      <c r="G6" s="116"/>
      <c r="H6" s="116"/>
      <c r="I6" s="116"/>
      <c r="J6" s="116"/>
      <c r="K6" s="116"/>
      <c r="L6" s="59"/>
      <c r="M6" s="116" t="s">
        <v>3</v>
      </c>
      <c r="N6" s="116"/>
      <c r="O6" s="116"/>
      <c r="P6" s="116"/>
      <c r="Q6" s="116"/>
      <c r="R6" s="116"/>
      <c r="T6" s="32" t="str">
        <f t="shared" si="0"/>
        <v>L3</v>
      </c>
      <c r="U6" s="32">
        <v>20</v>
      </c>
      <c r="V6" s="35">
        <v>304</v>
      </c>
      <c r="W6">
        <f>V6</f>
        <v>304</v>
      </c>
      <c r="X6">
        <f aca="true" t="shared" si="8" ref="X6:AC6">W6</f>
        <v>304</v>
      </c>
      <c r="Y6">
        <f t="shared" si="8"/>
        <v>304</v>
      </c>
      <c r="Z6">
        <f t="shared" si="8"/>
        <v>304</v>
      </c>
      <c r="AA6">
        <f t="shared" si="8"/>
        <v>304</v>
      </c>
      <c r="AB6">
        <f>AA6+1</f>
        <v>305</v>
      </c>
      <c r="AC6">
        <f t="shared" si="8"/>
        <v>305</v>
      </c>
      <c r="AD6">
        <f>AC6</f>
        <v>305</v>
      </c>
      <c r="AE6">
        <f>AD6</f>
        <v>305</v>
      </c>
      <c r="AF6">
        <f>AE6</f>
        <v>305</v>
      </c>
      <c r="AG6">
        <f>AF6</f>
        <v>305</v>
      </c>
      <c r="AH6" s="12" t="s">
        <v>39</v>
      </c>
      <c r="AI6" s="12" t="str">
        <f ca="1">IF(INDIRECT(ADDRESS(AI4+1,AI5))="Y","Y",IF(INDIRECT(ADDRESS(AI4+1,AI5))="y","Y","N"))</f>
        <v>N</v>
      </c>
      <c r="AJ6">
        <f t="shared" si="4"/>
        <v>3</v>
      </c>
      <c r="AK6" s="46">
        <f ca="1" t="shared" si="5"/>
      </c>
      <c r="AL6">
        <f aca="true" t="shared" si="9" ref="AL6:AL70">IF(AL5&gt;=AI$8*AI$9,AI$7,AL5+1)</f>
        <v>3</v>
      </c>
      <c r="AM6">
        <f t="shared" si="6"/>
        <v>3</v>
      </c>
      <c r="AN6" t="str">
        <f t="shared" si="1"/>
        <v>03</v>
      </c>
      <c r="AO6" t="str">
        <f t="shared" si="2"/>
        <v>003</v>
      </c>
      <c r="AP6">
        <f ca="1" t="shared" si="3"/>
      </c>
      <c r="AQ6">
        <f ca="1" t="shared" si="7"/>
      </c>
    </row>
    <row r="7" spans="1:43" ht="14.25" customHeight="1" thickBot="1">
      <c r="A7" s="39" t="s">
        <v>44</v>
      </c>
      <c r="B7" s="40"/>
      <c r="C7" s="32">
        <f>COLUMN()-1</f>
        <v>2</v>
      </c>
      <c r="D7" s="10"/>
      <c r="E7" s="102"/>
      <c r="F7" s="53" t="s">
        <v>4</v>
      </c>
      <c r="G7" s="54" t="s">
        <v>5</v>
      </c>
      <c r="H7" s="54" t="s">
        <v>6</v>
      </c>
      <c r="I7" s="54" t="s">
        <v>4</v>
      </c>
      <c r="J7" s="54" t="s">
        <v>5</v>
      </c>
      <c r="K7" s="55" t="s">
        <v>6</v>
      </c>
      <c r="L7" s="61"/>
      <c r="M7" s="53" t="s">
        <v>3</v>
      </c>
      <c r="N7" s="54" t="s">
        <v>3</v>
      </c>
      <c r="O7" s="54" t="s">
        <v>3</v>
      </c>
      <c r="P7" s="54" t="s">
        <v>3</v>
      </c>
      <c r="Q7" s="54" t="s">
        <v>3</v>
      </c>
      <c r="R7" s="55" t="s">
        <v>3</v>
      </c>
      <c r="T7" s="32" t="str">
        <f t="shared" si="0"/>
        <v>L4</v>
      </c>
      <c r="U7" s="32">
        <v>19</v>
      </c>
      <c r="V7" s="44">
        <v>4</v>
      </c>
      <c r="W7">
        <f aca="true" t="shared" si="10" ref="W7:AC7">V7+1</f>
        <v>5</v>
      </c>
      <c r="X7">
        <f t="shared" si="10"/>
        <v>6</v>
      </c>
      <c r="Y7">
        <f t="shared" si="10"/>
        <v>7</v>
      </c>
      <c r="Z7">
        <f t="shared" si="10"/>
        <v>8</v>
      </c>
      <c r="AA7">
        <f t="shared" si="10"/>
        <v>9</v>
      </c>
      <c r="AB7">
        <f t="shared" si="10"/>
        <v>10</v>
      </c>
      <c r="AC7">
        <f t="shared" si="10"/>
        <v>11</v>
      </c>
      <c r="AD7">
        <f>AC7+1</f>
        <v>12</v>
      </c>
      <c r="AE7">
        <f>AD7+1</f>
        <v>13</v>
      </c>
      <c r="AF7">
        <f>AE7+1</f>
        <v>14</v>
      </c>
      <c r="AG7">
        <f>AF7+1</f>
        <v>15</v>
      </c>
      <c r="AH7" s="12" t="s">
        <v>1</v>
      </c>
      <c r="AI7" s="12">
        <f ca="1">IF(INDIRECT(ADDRESS(AI4+2,AI5))="",1,INDIRECT(ADDRESS(AI4+2,AI5)))</f>
        <v>1</v>
      </c>
      <c r="AJ7">
        <f t="shared" si="4"/>
        <v>4</v>
      </c>
      <c r="AK7" s="46">
        <f ca="1" t="shared" si="5"/>
      </c>
      <c r="AL7">
        <f t="shared" si="9"/>
        <v>4</v>
      </c>
      <c r="AM7">
        <f t="shared" si="6"/>
        <v>4</v>
      </c>
      <c r="AN7" t="str">
        <f t="shared" si="1"/>
        <v>04</v>
      </c>
      <c r="AO7" t="str">
        <f t="shared" si="2"/>
        <v>004</v>
      </c>
      <c r="AP7">
        <f ca="1" t="shared" si="3"/>
      </c>
      <c r="AQ7">
        <f ca="1" t="shared" si="7"/>
      </c>
    </row>
    <row r="8" spans="1:43" ht="15" customHeight="1">
      <c r="A8" s="51"/>
      <c r="B8" s="50"/>
      <c r="C8" s="32"/>
      <c r="D8" s="11"/>
      <c r="E8" s="102"/>
      <c r="F8" s="116" t="s">
        <v>3</v>
      </c>
      <c r="G8" s="116"/>
      <c r="H8" s="116"/>
      <c r="I8" s="116"/>
      <c r="J8" s="116"/>
      <c r="K8" s="116"/>
      <c r="L8" s="59"/>
      <c r="M8" s="116" t="s">
        <v>3</v>
      </c>
      <c r="N8" s="116"/>
      <c r="O8" s="116"/>
      <c r="P8" s="116"/>
      <c r="Q8" s="116"/>
      <c r="R8" s="116"/>
      <c r="T8" s="32" t="str">
        <f t="shared" si="0"/>
        <v>L5</v>
      </c>
      <c r="U8" s="32">
        <v>20</v>
      </c>
      <c r="V8">
        <f>AC6+1</f>
        <v>306</v>
      </c>
      <c r="W8">
        <f>V8</f>
        <v>306</v>
      </c>
      <c r="X8">
        <f aca="true" t="shared" si="11" ref="X8:AC8">W8</f>
        <v>306</v>
      </c>
      <c r="Y8">
        <f t="shared" si="11"/>
        <v>306</v>
      </c>
      <c r="Z8">
        <f t="shared" si="11"/>
        <v>306</v>
      </c>
      <c r="AA8">
        <f t="shared" si="11"/>
        <v>306</v>
      </c>
      <c r="AB8">
        <f>V8+1</f>
        <v>307</v>
      </c>
      <c r="AC8">
        <f t="shared" si="11"/>
        <v>307</v>
      </c>
      <c r="AD8">
        <f>AC8</f>
        <v>307</v>
      </c>
      <c r="AE8">
        <f>AD8</f>
        <v>307</v>
      </c>
      <c r="AF8">
        <f>AE8</f>
        <v>307</v>
      </c>
      <c r="AG8">
        <f>AF8</f>
        <v>307</v>
      </c>
      <c r="AH8" s="12" t="s">
        <v>40</v>
      </c>
      <c r="AI8" s="12">
        <f ca="1">IF(INDIRECT(ADDRESS(AI4+3,AI5))&lt;1,1,INDIRECT(ADDRESS(AI4+3,AI5)))</f>
        <v>1</v>
      </c>
      <c r="AJ8">
        <f t="shared" si="4"/>
        <v>5</v>
      </c>
      <c r="AK8" s="46">
        <f ca="1" t="shared" si="5"/>
      </c>
      <c r="AL8">
        <f t="shared" si="9"/>
        <v>5</v>
      </c>
      <c r="AM8">
        <f t="shared" si="6"/>
        <v>5</v>
      </c>
      <c r="AN8" t="str">
        <f t="shared" si="1"/>
        <v>05</v>
      </c>
      <c r="AO8" t="str">
        <f t="shared" si="2"/>
        <v>005</v>
      </c>
      <c r="AP8">
        <f ca="1" t="shared" si="3"/>
      </c>
      <c r="AQ8">
        <f ca="1" t="shared" si="7"/>
      </c>
    </row>
    <row r="9" spans="1:43" ht="14.25" customHeight="1">
      <c r="A9" s="51"/>
      <c r="B9" s="50"/>
      <c r="C9" s="32"/>
      <c r="E9" s="102"/>
      <c r="F9" s="53" t="s">
        <v>3</v>
      </c>
      <c r="G9" s="54" t="s">
        <v>3</v>
      </c>
      <c r="H9" s="54" t="s">
        <v>3</v>
      </c>
      <c r="I9" s="54" t="s">
        <v>3</v>
      </c>
      <c r="J9" s="54" t="s">
        <v>3</v>
      </c>
      <c r="K9" s="55" t="s">
        <v>3</v>
      </c>
      <c r="L9" s="61"/>
      <c r="M9" s="53" t="s">
        <v>3</v>
      </c>
      <c r="N9" s="54" t="s">
        <v>3</v>
      </c>
      <c r="O9" s="54" t="s">
        <v>3</v>
      </c>
      <c r="P9" s="54" t="s">
        <v>3</v>
      </c>
      <c r="Q9" s="54" t="s">
        <v>3</v>
      </c>
      <c r="R9" s="55" t="s">
        <v>3</v>
      </c>
      <c r="T9" s="32" t="str">
        <f t="shared" si="0"/>
        <v>L6</v>
      </c>
      <c r="U9" s="32">
        <v>19</v>
      </c>
      <c r="V9">
        <f>AG7+1</f>
        <v>16</v>
      </c>
      <c r="W9">
        <f aca="true" t="shared" si="12" ref="W9:AC9">V9+1</f>
        <v>17</v>
      </c>
      <c r="X9">
        <f t="shared" si="12"/>
        <v>18</v>
      </c>
      <c r="Y9">
        <f t="shared" si="12"/>
        <v>19</v>
      </c>
      <c r="Z9">
        <f t="shared" si="12"/>
        <v>20</v>
      </c>
      <c r="AA9">
        <f t="shared" si="12"/>
        <v>21</v>
      </c>
      <c r="AB9">
        <f t="shared" si="12"/>
        <v>22</v>
      </c>
      <c r="AC9">
        <f t="shared" si="12"/>
        <v>23</v>
      </c>
      <c r="AD9">
        <f>AC9+1</f>
        <v>24</v>
      </c>
      <c r="AE9">
        <f>AD9+1</f>
        <v>25</v>
      </c>
      <c r="AF9">
        <f>AE9+1</f>
        <v>26</v>
      </c>
      <c r="AG9">
        <f>AF9+1</f>
        <v>27</v>
      </c>
      <c r="AH9" s="12" t="s">
        <v>41</v>
      </c>
      <c r="AI9" s="12">
        <f ca="1">IF(INDIRECT(ADDRESS(AI4+4,AI5))="",9999,IF(INDIRECT(ADDRESS(AI4+4,AI5))&lt;1,9999,INDIRECT(ADDRESS(AI4+4,AI5))))</f>
        <v>9999</v>
      </c>
      <c r="AJ9">
        <f t="shared" si="4"/>
        <v>6</v>
      </c>
      <c r="AK9" s="46">
        <f ca="1" t="shared" si="5"/>
      </c>
      <c r="AL9">
        <f t="shared" si="9"/>
        <v>6</v>
      </c>
      <c r="AM9">
        <f t="shared" si="6"/>
        <v>6</v>
      </c>
      <c r="AN9" t="str">
        <f t="shared" si="1"/>
        <v>06</v>
      </c>
      <c r="AO9" t="str">
        <f t="shared" si="2"/>
        <v>006</v>
      </c>
      <c r="AP9">
        <f ca="1" t="shared" si="3"/>
      </c>
      <c r="AQ9">
        <f ca="1" t="shared" si="7"/>
      </c>
    </row>
    <row r="10" spans="1:43" ht="14.25" customHeight="1">
      <c r="A10" s="51"/>
      <c r="B10" s="50"/>
      <c r="C10" s="32"/>
      <c r="D10" s="9"/>
      <c r="E10" s="102"/>
      <c r="F10" s="116" t="s">
        <v>3</v>
      </c>
      <c r="G10" s="116"/>
      <c r="H10" s="116"/>
      <c r="I10" s="116"/>
      <c r="J10" s="116"/>
      <c r="K10" s="116"/>
      <c r="L10" s="59"/>
      <c r="M10" s="116" t="s">
        <v>3</v>
      </c>
      <c r="N10" s="116"/>
      <c r="O10" s="116"/>
      <c r="P10" s="116"/>
      <c r="Q10" s="116"/>
      <c r="R10" s="116"/>
      <c r="T10" s="32" t="str">
        <f t="shared" si="0"/>
        <v>L7</v>
      </c>
      <c r="U10" s="32">
        <v>19</v>
      </c>
      <c r="V10">
        <f>AC8+1</f>
        <v>308</v>
      </c>
      <c r="W10">
        <f>V10</f>
        <v>308</v>
      </c>
      <c r="X10">
        <f aca="true" t="shared" si="13" ref="X10:AC10">W10</f>
        <v>308</v>
      </c>
      <c r="Y10">
        <f t="shared" si="13"/>
        <v>308</v>
      </c>
      <c r="Z10">
        <f t="shared" si="13"/>
        <v>308</v>
      </c>
      <c r="AA10">
        <f t="shared" si="13"/>
        <v>308</v>
      </c>
      <c r="AB10">
        <f>V10+1</f>
        <v>309</v>
      </c>
      <c r="AC10">
        <f t="shared" si="13"/>
        <v>309</v>
      </c>
      <c r="AD10">
        <f>AC10</f>
        <v>309</v>
      </c>
      <c r="AE10">
        <f>AD10</f>
        <v>309</v>
      </c>
      <c r="AF10">
        <f>AE10</f>
        <v>309</v>
      </c>
      <c r="AG10">
        <f>AF10</f>
        <v>309</v>
      </c>
      <c r="AH10" s="12" t="s">
        <v>42</v>
      </c>
      <c r="AI10" s="12">
        <f ca="1">IF(INDIRECT(ADDRESS(AI4+5,AI5))="",0,IF(INDIRECT(ADDRESS(AI4+5,AI5))&lt;1,0,IF(INDIRECT(ADDRESS(AI4+5,AI5))&gt;2,2,INDIRECT(ADDRESS(AI4+5,AI5)))))</f>
        <v>0</v>
      </c>
      <c r="AJ10">
        <f t="shared" si="4"/>
        <v>7</v>
      </c>
      <c r="AK10" s="46">
        <f ca="1" t="shared" si="5"/>
      </c>
      <c r="AL10">
        <f t="shared" si="9"/>
        <v>7</v>
      </c>
      <c r="AM10">
        <f t="shared" si="6"/>
        <v>7</v>
      </c>
      <c r="AN10" t="str">
        <f t="shared" si="1"/>
        <v>07</v>
      </c>
      <c r="AO10" t="str">
        <f t="shared" si="2"/>
        <v>007</v>
      </c>
      <c r="AP10">
        <f ca="1" t="shared" si="3"/>
      </c>
      <c r="AQ10">
        <f ca="1" t="shared" si="7"/>
      </c>
    </row>
    <row r="11" spans="1:43" ht="15" customHeight="1">
      <c r="A11" s="51"/>
      <c r="B11" s="50"/>
      <c r="C11" s="32"/>
      <c r="E11" s="102"/>
      <c r="F11" s="53" t="s">
        <v>3</v>
      </c>
      <c r="G11" s="54" t="s">
        <v>3</v>
      </c>
      <c r="H11" s="54" t="s">
        <v>3</v>
      </c>
      <c r="I11" s="54" t="s">
        <v>3</v>
      </c>
      <c r="J11" s="54" t="s">
        <v>3</v>
      </c>
      <c r="K11" s="55" t="s">
        <v>3</v>
      </c>
      <c r="L11" s="61"/>
      <c r="M11" s="53" t="s">
        <v>3</v>
      </c>
      <c r="N11" s="54" t="s">
        <v>3</v>
      </c>
      <c r="O11" s="54" t="s">
        <v>3</v>
      </c>
      <c r="P11" s="54" t="s">
        <v>3</v>
      </c>
      <c r="Q11" s="54" t="s">
        <v>3</v>
      </c>
      <c r="R11" s="55" t="s">
        <v>3</v>
      </c>
      <c r="T11" s="32" t="str">
        <f t="shared" si="0"/>
        <v>L8</v>
      </c>
      <c r="U11" s="32">
        <v>20</v>
      </c>
      <c r="V11">
        <f>AG9+1</f>
        <v>28</v>
      </c>
      <c r="W11">
        <f aca="true" t="shared" si="14" ref="W11:AF11">V11+1</f>
        <v>29</v>
      </c>
      <c r="X11">
        <f t="shared" si="14"/>
        <v>30</v>
      </c>
      <c r="Y11">
        <f t="shared" si="14"/>
        <v>31</v>
      </c>
      <c r="Z11">
        <f t="shared" si="14"/>
        <v>32</v>
      </c>
      <c r="AA11">
        <f t="shared" si="14"/>
        <v>33</v>
      </c>
      <c r="AB11">
        <f t="shared" si="14"/>
        <v>34</v>
      </c>
      <c r="AC11">
        <f t="shared" si="14"/>
        <v>35</v>
      </c>
      <c r="AD11">
        <f t="shared" si="14"/>
        <v>36</v>
      </c>
      <c r="AE11">
        <f t="shared" si="14"/>
        <v>37</v>
      </c>
      <c r="AF11">
        <f t="shared" si="14"/>
        <v>38</v>
      </c>
      <c r="AG11">
        <f>AF11+1</f>
        <v>39</v>
      </c>
      <c r="AJ11">
        <f t="shared" si="4"/>
        <v>8</v>
      </c>
      <c r="AK11" s="46">
        <f ca="1" t="shared" si="5"/>
      </c>
      <c r="AL11">
        <f t="shared" si="9"/>
        <v>8</v>
      </c>
      <c r="AM11">
        <f t="shared" si="6"/>
        <v>8</v>
      </c>
      <c r="AN11" t="str">
        <f t="shared" si="1"/>
        <v>08</v>
      </c>
      <c r="AO11" t="str">
        <f t="shared" si="2"/>
        <v>008</v>
      </c>
      <c r="AP11">
        <f ca="1" t="shared" si="3"/>
      </c>
      <c r="AQ11">
        <f ca="1" t="shared" si="7"/>
      </c>
    </row>
    <row r="12" spans="1:43" ht="14.25" customHeight="1">
      <c r="A12" s="51"/>
      <c r="B12" s="52"/>
      <c r="C12" s="32"/>
      <c r="E12" s="102"/>
      <c r="F12" s="116" t="s">
        <v>3</v>
      </c>
      <c r="G12" s="116"/>
      <c r="H12" s="116"/>
      <c r="I12" s="116"/>
      <c r="J12" s="116"/>
      <c r="K12" s="116"/>
      <c r="L12" s="59"/>
      <c r="M12" s="116" t="s">
        <v>3</v>
      </c>
      <c r="N12" s="116"/>
      <c r="O12" s="116"/>
      <c r="P12" s="116"/>
      <c r="Q12" s="116"/>
      <c r="R12" s="116"/>
      <c r="T12" s="32" t="str">
        <f t="shared" si="0"/>
        <v>L9</v>
      </c>
      <c r="U12" s="32">
        <v>19</v>
      </c>
      <c r="V12">
        <f>AC10+1</f>
        <v>310</v>
      </c>
      <c r="W12">
        <f>V12</f>
        <v>310</v>
      </c>
      <c r="X12">
        <f aca="true" t="shared" si="15" ref="X12:AF12">W12</f>
        <v>310</v>
      </c>
      <c r="Y12">
        <f t="shared" si="15"/>
        <v>310</v>
      </c>
      <c r="Z12">
        <f t="shared" si="15"/>
        <v>310</v>
      </c>
      <c r="AA12">
        <f t="shared" si="15"/>
        <v>310</v>
      </c>
      <c r="AB12">
        <f>V12+1</f>
        <v>311</v>
      </c>
      <c r="AC12">
        <f t="shared" si="15"/>
        <v>311</v>
      </c>
      <c r="AD12">
        <f t="shared" si="15"/>
        <v>311</v>
      </c>
      <c r="AE12">
        <f t="shared" si="15"/>
        <v>311</v>
      </c>
      <c r="AF12">
        <f t="shared" si="15"/>
        <v>311</v>
      </c>
      <c r="AG12">
        <f>AF12</f>
        <v>311</v>
      </c>
      <c r="AJ12">
        <f t="shared" si="4"/>
        <v>9</v>
      </c>
      <c r="AK12" s="46">
        <f ca="1" t="shared" si="5"/>
      </c>
      <c r="AL12">
        <f t="shared" si="9"/>
        <v>9</v>
      </c>
      <c r="AM12">
        <f t="shared" si="6"/>
        <v>9</v>
      </c>
      <c r="AN12" t="str">
        <f t="shared" si="1"/>
        <v>09</v>
      </c>
      <c r="AO12" t="str">
        <f t="shared" si="2"/>
        <v>009</v>
      </c>
      <c r="AP12">
        <f ca="1" t="shared" si="3"/>
      </c>
      <c r="AQ12">
        <f ca="1" t="shared" si="7"/>
      </c>
    </row>
    <row r="13" spans="3:43" ht="14.25" customHeight="1">
      <c r="C13" s="32"/>
      <c r="E13" s="102"/>
      <c r="F13" s="53" t="s">
        <v>3</v>
      </c>
      <c r="G13" s="54" t="s">
        <v>3</v>
      </c>
      <c r="H13" s="54" t="s">
        <v>3</v>
      </c>
      <c r="I13" s="54" t="s">
        <v>3</v>
      </c>
      <c r="J13" s="54" t="s">
        <v>3</v>
      </c>
      <c r="K13" s="55" t="s">
        <v>3</v>
      </c>
      <c r="L13" s="61"/>
      <c r="M13" s="53" t="s">
        <v>3</v>
      </c>
      <c r="N13" s="54" t="s">
        <v>3</v>
      </c>
      <c r="O13" s="54" t="s">
        <v>3</v>
      </c>
      <c r="P13" s="54" t="s">
        <v>3</v>
      </c>
      <c r="Q13" s="54" t="s">
        <v>3</v>
      </c>
      <c r="R13" s="55" t="s">
        <v>3</v>
      </c>
      <c r="T13" s="32" t="str">
        <f t="shared" si="0"/>
        <v>L10</v>
      </c>
      <c r="U13" s="32">
        <v>19</v>
      </c>
      <c r="V13">
        <f>AG11+1</f>
        <v>40</v>
      </c>
      <c r="W13">
        <f aca="true" t="shared" si="16" ref="W13:AG13">V13+1</f>
        <v>41</v>
      </c>
      <c r="X13">
        <f t="shared" si="16"/>
        <v>42</v>
      </c>
      <c r="Y13">
        <f t="shared" si="16"/>
        <v>43</v>
      </c>
      <c r="Z13">
        <f t="shared" si="16"/>
        <v>44</v>
      </c>
      <c r="AA13">
        <f t="shared" si="16"/>
        <v>45</v>
      </c>
      <c r="AB13">
        <f t="shared" si="16"/>
        <v>46</v>
      </c>
      <c r="AC13">
        <f t="shared" si="16"/>
        <v>47</v>
      </c>
      <c r="AD13">
        <f t="shared" si="16"/>
        <v>48</v>
      </c>
      <c r="AE13">
        <f t="shared" si="16"/>
        <v>49</v>
      </c>
      <c r="AF13">
        <f t="shared" si="16"/>
        <v>50</v>
      </c>
      <c r="AG13">
        <f t="shared" si="16"/>
        <v>51</v>
      </c>
      <c r="AJ13">
        <f t="shared" si="4"/>
        <v>10</v>
      </c>
      <c r="AK13" s="46">
        <f ca="1" t="shared" si="5"/>
      </c>
      <c r="AL13">
        <f t="shared" si="9"/>
        <v>10</v>
      </c>
      <c r="AM13">
        <f t="shared" si="6"/>
        <v>10</v>
      </c>
      <c r="AN13" t="str">
        <f t="shared" si="1"/>
        <v>10</v>
      </c>
      <c r="AO13" t="str">
        <f t="shared" si="2"/>
        <v>010</v>
      </c>
      <c r="AP13">
        <f ca="1" t="shared" si="3"/>
      </c>
      <c r="AQ13">
        <f ca="1" t="shared" si="7"/>
      </c>
    </row>
    <row r="14" spans="3:43" ht="15" customHeight="1">
      <c r="C14" s="32"/>
      <c r="E14" s="102"/>
      <c r="F14" s="116" t="s">
        <v>3</v>
      </c>
      <c r="G14" s="116"/>
      <c r="H14" s="116"/>
      <c r="I14" s="116"/>
      <c r="J14" s="116"/>
      <c r="K14" s="116"/>
      <c r="L14" s="59"/>
      <c r="M14" s="116" t="s">
        <v>3</v>
      </c>
      <c r="N14" s="116"/>
      <c r="O14" s="116"/>
      <c r="P14" s="116"/>
      <c r="Q14" s="116"/>
      <c r="R14" s="116"/>
      <c r="T14" s="32" t="str">
        <f t="shared" si="0"/>
        <v>L11</v>
      </c>
      <c r="U14" s="32">
        <v>20</v>
      </c>
      <c r="V14">
        <f>AC12+1</f>
        <v>312</v>
      </c>
      <c r="W14">
        <f>V14</f>
        <v>312</v>
      </c>
      <c r="X14">
        <f aca="true" t="shared" si="17" ref="X14:AG14">W14</f>
        <v>312</v>
      </c>
      <c r="Y14">
        <f t="shared" si="17"/>
        <v>312</v>
      </c>
      <c r="Z14">
        <f t="shared" si="17"/>
        <v>312</v>
      </c>
      <c r="AA14">
        <f t="shared" si="17"/>
        <v>312</v>
      </c>
      <c r="AB14">
        <f>V14+1</f>
        <v>313</v>
      </c>
      <c r="AC14">
        <f t="shared" si="17"/>
        <v>313</v>
      </c>
      <c r="AD14">
        <f t="shared" si="17"/>
        <v>313</v>
      </c>
      <c r="AE14">
        <f t="shared" si="17"/>
        <v>313</v>
      </c>
      <c r="AF14">
        <f t="shared" si="17"/>
        <v>313</v>
      </c>
      <c r="AG14">
        <f t="shared" si="17"/>
        <v>313</v>
      </c>
      <c r="AJ14">
        <f t="shared" si="4"/>
        <v>11</v>
      </c>
      <c r="AK14" s="46">
        <f ca="1" t="shared" si="5"/>
      </c>
      <c r="AL14">
        <f t="shared" si="9"/>
        <v>11</v>
      </c>
      <c r="AM14">
        <f t="shared" si="6"/>
        <v>11</v>
      </c>
      <c r="AN14" t="str">
        <f t="shared" si="1"/>
        <v>11</v>
      </c>
      <c r="AO14" t="str">
        <f t="shared" si="2"/>
        <v>011</v>
      </c>
      <c r="AP14">
        <f ca="1" t="shared" si="3"/>
      </c>
      <c r="AQ14">
        <f ca="1" t="shared" si="7"/>
      </c>
    </row>
    <row r="15" spans="3:43" ht="14.25" customHeight="1">
      <c r="C15" s="32"/>
      <c r="E15" s="71"/>
      <c r="F15" s="53" t="s">
        <v>3</v>
      </c>
      <c r="G15" s="54" t="s">
        <v>3</v>
      </c>
      <c r="H15" s="54" t="s">
        <v>3</v>
      </c>
      <c r="I15" s="54" t="s">
        <v>3</v>
      </c>
      <c r="J15" s="54" t="s">
        <v>3</v>
      </c>
      <c r="K15" s="55" t="s">
        <v>3</v>
      </c>
      <c r="L15" s="61"/>
      <c r="M15" s="53" t="s">
        <v>3</v>
      </c>
      <c r="N15" s="54" t="s">
        <v>3</v>
      </c>
      <c r="O15" s="54" t="s">
        <v>3</v>
      </c>
      <c r="P15" s="54" t="s">
        <v>3</v>
      </c>
      <c r="Q15" s="54" t="s">
        <v>3</v>
      </c>
      <c r="R15" s="55" t="s">
        <v>3</v>
      </c>
      <c r="T15" s="32" t="str">
        <f t="shared" si="0"/>
        <v>L12</v>
      </c>
      <c r="U15" s="32">
        <v>19</v>
      </c>
      <c r="V15">
        <f>AG13+1</f>
        <v>52</v>
      </c>
      <c r="W15">
        <f aca="true" t="shared" si="18" ref="W15:AG15">V15+1</f>
        <v>53</v>
      </c>
      <c r="X15">
        <f t="shared" si="18"/>
        <v>54</v>
      </c>
      <c r="Y15">
        <f t="shared" si="18"/>
        <v>55</v>
      </c>
      <c r="Z15">
        <f t="shared" si="18"/>
        <v>56</v>
      </c>
      <c r="AA15">
        <f t="shared" si="18"/>
        <v>57</v>
      </c>
      <c r="AB15">
        <f t="shared" si="18"/>
        <v>58</v>
      </c>
      <c r="AC15">
        <f t="shared" si="18"/>
        <v>59</v>
      </c>
      <c r="AD15">
        <f t="shared" si="18"/>
        <v>60</v>
      </c>
      <c r="AE15">
        <f t="shared" si="18"/>
        <v>61</v>
      </c>
      <c r="AF15">
        <f t="shared" si="18"/>
        <v>62</v>
      </c>
      <c r="AG15">
        <f t="shared" si="18"/>
        <v>63</v>
      </c>
      <c r="AJ15">
        <f t="shared" si="4"/>
        <v>12</v>
      </c>
      <c r="AK15" s="46">
        <f ca="1" t="shared" si="5"/>
      </c>
      <c r="AL15">
        <f t="shared" si="9"/>
        <v>12</v>
      </c>
      <c r="AM15">
        <f t="shared" si="6"/>
        <v>12</v>
      </c>
      <c r="AN15" t="str">
        <f t="shared" si="1"/>
        <v>12</v>
      </c>
      <c r="AO15" t="str">
        <f t="shared" si="2"/>
        <v>012</v>
      </c>
      <c r="AP15">
        <f ca="1" t="shared" si="3"/>
      </c>
      <c r="AQ15">
        <f ca="1" t="shared" si="7"/>
      </c>
    </row>
    <row r="16" spans="1:43" ht="15" customHeight="1">
      <c r="A16" s="51"/>
      <c r="B16" s="50"/>
      <c r="C16" s="32">
        <f>ROW()</f>
        <v>16</v>
      </c>
      <c r="E16" s="71"/>
      <c r="F16" s="116" t="s">
        <v>3</v>
      </c>
      <c r="G16" s="116"/>
      <c r="H16" s="116"/>
      <c r="I16" s="116"/>
      <c r="J16" s="116"/>
      <c r="K16" s="116"/>
      <c r="L16" s="59"/>
      <c r="M16" s="116" t="s">
        <v>3</v>
      </c>
      <c r="N16" s="116"/>
      <c r="O16" s="116"/>
      <c r="P16" s="116"/>
      <c r="Q16" s="116"/>
      <c r="R16" s="116"/>
      <c r="T16" s="32" t="str">
        <f t="shared" si="0"/>
        <v>L13</v>
      </c>
      <c r="U16" s="32">
        <v>20</v>
      </c>
      <c r="V16">
        <f>AC14+1</f>
        <v>314</v>
      </c>
      <c r="W16">
        <f>V16</f>
        <v>314</v>
      </c>
      <c r="X16">
        <f aca="true" t="shared" si="19" ref="X16:AG16">W16</f>
        <v>314</v>
      </c>
      <c r="Y16">
        <f t="shared" si="19"/>
        <v>314</v>
      </c>
      <c r="Z16">
        <f t="shared" si="19"/>
        <v>314</v>
      </c>
      <c r="AA16">
        <f t="shared" si="19"/>
        <v>314</v>
      </c>
      <c r="AB16">
        <f>V16+1</f>
        <v>315</v>
      </c>
      <c r="AC16">
        <f t="shared" si="19"/>
        <v>315</v>
      </c>
      <c r="AD16">
        <f t="shared" si="19"/>
        <v>315</v>
      </c>
      <c r="AE16">
        <f t="shared" si="19"/>
        <v>315</v>
      </c>
      <c r="AF16">
        <f t="shared" si="19"/>
        <v>315</v>
      </c>
      <c r="AG16">
        <f t="shared" si="19"/>
        <v>315</v>
      </c>
      <c r="AJ16">
        <f t="shared" si="4"/>
        <v>13</v>
      </c>
      <c r="AK16" s="46">
        <f ca="1" t="shared" si="5"/>
      </c>
      <c r="AL16">
        <f t="shared" si="9"/>
        <v>13</v>
      </c>
      <c r="AM16">
        <f t="shared" si="6"/>
        <v>13</v>
      </c>
      <c r="AN16" t="str">
        <f t="shared" si="1"/>
        <v>13</v>
      </c>
      <c r="AO16" t="str">
        <f t="shared" si="2"/>
        <v>013</v>
      </c>
      <c r="AP16">
        <f ca="1" t="shared" si="3"/>
      </c>
      <c r="AQ16">
        <f ca="1" t="shared" si="7"/>
      </c>
    </row>
    <row r="17" spans="1:43" ht="14.25" customHeight="1">
      <c r="A17" s="51"/>
      <c r="B17" s="50"/>
      <c r="C17" s="32">
        <f>COLUMN()-1</f>
        <v>2</v>
      </c>
      <c r="E17" s="71"/>
      <c r="F17" s="53" t="s">
        <v>3</v>
      </c>
      <c r="G17" s="54" t="s">
        <v>3</v>
      </c>
      <c r="H17" s="54" t="s">
        <v>3</v>
      </c>
      <c r="I17" s="54" t="s">
        <v>3</v>
      </c>
      <c r="J17" s="54" t="s">
        <v>3</v>
      </c>
      <c r="K17" s="55" t="s">
        <v>3</v>
      </c>
      <c r="L17" s="61"/>
      <c r="M17" s="53" t="s">
        <v>3</v>
      </c>
      <c r="N17" s="54" t="s">
        <v>3</v>
      </c>
      <c r="O17" s="54" t="s">
        <v>3</v>
      </c>
      <c r="P17" s="54" t="s">
        <v>3</v>
      </c>
      <c r="Q17" s="54" t="s">
        <v>3</v>
      </c>
      <c r="R17" s="55" t="s">
        <v>3</v>
      </c>
      <c r="T17" s="32" t="str">
        <f t="shared" si="0"/>
        <v>L14</v>
      </c>
      <c r="U17" s="32">
        <v>19</v>
      </c>
      <c r="V17">
        <f>AG15+1</f>
        <v>64</v>
      </c>
      <c r="W17">
        <f aca="true" t="shared" si="20" ref="W17:AG17">V17+1</f>
        <v>65</v>
      </c>
      <c r="X17">
        <f t="shared" si="20"/>
        <v>66</v>
      </c>
      <c r="Y17">
        <f t="shared" si="20"/>
        <v>67</v>
      </c>
      <c r="Z17">
        <f t="shared" si="20"/>
        <v>68</v>
      </c>
      <c r="AA17">
        <f t="shared" si="20"/>
        <v>69</v>
      </c>
      <c r="AB17">
        <f t="shared" si="20"/>
        <v>70</v>
      </c>
      <c r="AC17">
        <f t="shared" si="20"/>
        <v>71</v>
      </c>
      <c r="AD17">
        <f t="shared" si="20"/>
        <v>72</v>
      </c>
      <c r="AE17">
        <f t="shared" si="20"/>
        <v>73</v>
      </c>
      <c r="AF17">
        <f t="shared" si="20"/>
        <v>74</v>
      </c>
      <c r="AG17">
        <f t="shared" si="20"/>
        <v>75</v>
      </c>
      <c r="AJ17">
        <f t="shared" si="4"/>
        <v>14</v>
      </c>
      <c r="AK17" s="46">
        <f ca="1" t="shared" si="5"/>
      </c>
      <c r="AL17">
        <f t="shared" si="9"/>
        <v>14</v>
      </c>
      <c r="AM17">
        <f t="shared" si="6"/>
        <v>14</v>
      </c>
      <c r="AN17" t="str">
        <f t="shared" si="1"/>
        <v>14</v>
      </c>
      <c r="AO17" t="str">
        <f t="shared" si="2"/>
        <v>014</v>
      </c>
      <c r="AP17">
        <f ca="1" t="shared" si="3"/>
      </c>
      <c r="AQ17">
        <f ca="1" t="shared" si="7"/>
      </c>
    </row>
    <row r="18" spans="1:43" ht="14.25" customHeight="1">
      <c r="A18" s="51"/>
      <c r="B18" s="50"/>
      <c r="C18" s="32"/>
      <c r="E18" s="71"/>
      <c r="F18" s="116" t="s">
        <v>3</v>
      </c>
      <c r="G18" s="116"/>
      <c r="H18" s="116"/>
      <c r="I18" s="116"/>
      <c r="J18" s="116"/>
      <c r="K18" s="116"/>
      <c r="L18" s="59"/>
      <c r="M18" s="116" t="s">
        <v>3</v>
      </c>
      <c r="N18" s="116"/>
      <c r="O18" s="116"/>
      <c r="P18" s="116"/>
      <c r="Q18" s="116"/>
      <c r="R18" s="116"/>
      <c r="T18" s="32" t="str">
        <f t="shared" si="0"/>
        <v>L15</v>
      </c>
      <c r="U18" s="32">
        <v>19</v>
      </c>
      <c r="V18">
        <f>AC16+1</f>
        <v>316</v>
      </c>
      <c r="W18">
        <f>V18</f>
        <v>316</v>
      </c>
      <c r="X18">
        <f aca="true" t="shared" si="21" ref="X18:AG18">W18</f>
        <v>316</v>
      </c>
      <c r="Y18">
        <f t="shared" si="21"/>
        <v>316</v>
      </c>
      <c r="Z18">
        <f t="shared" si="21"/>
        <v>316</v>
      </c>
      <c r="AA18">
        <f t="shared" si="21"/>
        <v>316</v>
      </c>
      <c r="AB18">
        <f>V18+1</f>
        <v>317</v>
      </c>
      <c r="AC18">
        <f t="shared" si="21"/>
        <v>317</v>
      </c>
      <c r="AD18">
        <f t="shared" si="21"/>
        <v>317</v>
      </c>
      <c r="AE18">
        <f t="shared" si="21"/>
        <v>317</v>
      </c>
      <c r="AF18">
        <f t="shared" si="21"/>
        <v>317</v>
      </c>
      <c r="AG18">
        <f t="shared" si="21"/>
        <v>317</v>
      </c>
      <c r="AJ18">
        <f t="shared" si="4"/>
        <v>15</v>
      </c>
      <c r="AK18" s="46">
        <f ca="1" t="shared" si="5"/>
      </c>
      <c r="AL18">
        <f t="shared" si="9"/>
        <v>15</v>
      </c>
      <c r="AM18">
        <f t="shared" si="6"/>
        <v>15</v>
      </c>
      <c r="AN18" t="str">
        <f t="shared" si="1"/>
        <v>15</v>
      </c>
      <c r="AO18" t="str">
        <f t="shared" si="2"/>
        <v>015</v>
      </c>
      <c r="AP18">
        <f ca="1" t="shared" si="3"/>
      </c>
      <c r="AQ18">
        <f ca="1" t="shared" si="7"/>
      </c>
    </row>
    <row r="19" spans="1:43" ht="15" customHeight="1">
      <c r="A19" s="51"/>
      <c r="B19" s="50"/>
      <c r="C19" s="32"/>
      <c r="E19" s="71"/>
      <c r="F19" s="53" t="s">
        <v>3</v>
      </c>
      <c r="G19" s="54" t="s">
        <v>3</v>
      </c>
      <c r="H19" s="54" t="s">
        <v>3</v>
      </c>
      <c r="I19" s="54" t="s">
        <v>3</v>
      </c>
      <c r="J19" s="54" t="s">
        <v>3</v>
      </c>
      <c r="K19" s="55" t="s">
        <v>3</v>
      </c>
      <c r="L19" s="61"/>
      <c r="M19" s="53" t="s">
        <v>3</v>
      </c>
      <c r="N19" s="54" t="s">
        <v>3</v>
      </c>
      <c r="O19" s="54" t="s">
        <v>3</v>
      </c>
      <c r="P19" s="54" t="s">
        <v>3</v>
      </c>
      <c r="Q19" s="54" t="s">
        <v>3</v>
      </c>
      <c r="R19" s="55" t="s">
        <v>3</v>
      </c>
      <c r="T19" s="32" t="str">
        <f t="shared" si="0"/>
        <v>L16</v>
      </c>
      <c r="U19" s="32">
        <v>20</v>
      </c>
      <c r="V19">
        <f>AG17+1</f>
        <v>76</v>
      </c>
      <c r="W19">
        <f aca="true" t="shared" si="22" ref="W19:AG19">V19+1</f>
        <v>77</v>
      </c>
      <c r="X19">
        <f t="shared" si="22"/>
        <v>78</v>
      </c>
      <c r="Y19">
        <f t="shared" si="22"/>
        <v>79</v>
      </c>
      <c r="Z19">
        <f t="shared" si="22"/>
        <v>80</v>
      </c>
      <c r="AA19">
        <f t="shared" si="22"/>
        <v>81</v>
      </c>
      <c r="AB19">
        <f t="shared" si="22"/>
        <v>82</v>
      </c>
      <c r="AC19">
        <f t="shared" si="22"/>
        <v>83</v>
      </c>
      <c r="AD19">
        <f t="shared" si="22"/>
        <v>84</v>
      </c>
      <c r="AE19">
        <f t="shared" si="22"/>
        <v>85</v>
      </c>
      <c r="AF19">
        <f t="shared" si="22"/>
        <v>86</v>
      </c>
      <c r="AG19">
        <f t="shared" si="22"/>
        <v>87</v>
      </c>
      <c r="AJ19">
        <f t="shared" si="4"/>
        <v>16</v>
      </c>
      <c r="AK19" s="46">
        <f ca="1" t="shared" si="5"/>
      </c>
      <c r="AL19">
        <f t="shared" si="9"/>
        <v>16</v>
      </c>
      <c r="AM19">
        <f t="shared" si="6"/>
        <v>16</v>
      </c>
      <c r="AN19" t="str">
        <f t="shared" si="1"/>
        <v>16</v>
      </c>
      <c r="AO19" t="str">
        <f t="shared" si="2"/>
        <v>016</v>
      </c>
      <c r="AP19">
        <f ca="1" t="shared" si="3"/>
      </c>
      <c r="AQ19">
        <f ca="1" t="shared" si="7"/>
      </c>
    </row>
    <row r="20" spans="1:43" ht="14.25" customHeight="1">
      <c r="A20" s="51"/>
      <c r="B20" s="50"/>
      <c r="C20" s="32"/>
      <c r="E20" s="71"/>
      <c r="F20" s="116" t="s">
        <v>3</v>
      </c>
      <c r="G20" s="116"/>
      <c r="H20" s="116"/>
      <c r="I20" s="116"/>
      <c r="J20" s="116"/>
      <c r="K20" s="116"/>
      <c r="L20" s="59"/>
      <c r="M20" s="116" t="s">
        <v>3</v>
      </c>
      <c r="N20" s="116"/>
      <c r="O20" s="116"/>
      <c r="P20" s="116"/>
      <c r="Q20" s="116"/>
      <c r="R20" s="116"/>
      <c r="T20" s="32" t="str">
        <f t="shared" si="0"/>
        <v>L17</v>
      </c>
      <c r="U20" s="32">
        <v>19</v>
      </c>
      <c r="V20">
        <f>AC18+1</f>
        <v>318</v>
      </c>
      <c r="W20">
        <f>V20</f>
        <v>318</v>
      </c>
      <c r="X20">
        <f aca="true" t="shared" si="23" ref="X20:AG20">W20</f>
        <v>318</v>
      </c>
      <c r="Y20">
        <f t="shared" si="23"/>
        <v>318</v>
      </c>
      <c r="Z20">
        <f t="shared" si="23"/>
        <v>318</v>
      </c>
      <c r="AA20">
        <f t="shared" si="23"/>
        <v>318</v>
      </c>
      <c r="AB20">
        <f>V20+1</f>
        <v>319</v>
      </c>
      <c r="AC20">
        <f t="shared" si="23"/>
        <v>319</v>
      </c>
      <c r="AD20">
        <f t="shared" si="23"/>
        <v>319</v>
      </c>
      <c r="AE20">
        <f t="shared" si="23"/>
        <v>319</v>
      </c>
      <c r="AF20">
        <f t="shared" si="23"/>
        <v>319</v>
      </c>
      <c r="AG20">
        <f t="shared" si="23"/>
        <v>319</v>
      </c>
      <c r="AJ20">
        <f t="shared" si="4"/>
        <v>17</v>
      </c>
      <c r="AK20" s="46">
        <f ca="1" t="shared" si="5"/>
      </c>
      <c r="AL20">
        <f t="shared" si="9"/>
        <v>17</v>
      </c>
      <c r="AM20">
        <f t="shared" si="6"/>
        <v>17</v>
      </c>
      <c r="AN20" t="str">
        <f t="shared" si="1"/>
        <v>17</v>
      </c>
      <c r="AO20" t="str">
        <f t="shared" si="2"/>
        <v>017</v>
      </c>
      <c r="AP20">
        <f ca="1" t="shared" si="3"/>
      </c>
      <c r="AQ20">
        <f ca="1" t="shared" si="7"/>
      </c>
    </row>
    <row r="21" spans="1:43" ht="14.25" customHeight="1">
      <c r="A21" s="51"/>
      <c r="B21" s="50"/>
      <c r="C21" s="32"/>
      <c r="E21" s="71"/>
      <c r="F21" s="53" t="s">
        <v>3</v>
      </c>
      <c r="G21" s="54" t="s">
        <v>3</v>
      </c>
      <c r="H21" s="54" t="s">
        <v>3</v>
      </c>
      <c r="I21" s="54" t="s">
        <v>3</v>
      </c>
      <c r="J21" s="54" t="s">
        <v>3</v>
      </c>
      <c r="K21" s="55" t="s">
        <v>3</v>
      </c>
      <c r="L21" s="61"/>
      <c r="M21" s="53" t="s">
        <v>3</v>
      </c>
      <c r="N21" s="54" t="s">
        <v>3</v>
      </c>
      <c r="O21" s="54" t="s">
        <v>3</v>
      </c>
      <c r="P21" s="54" t="s">
        <v>3</v>
      </c>
      <c r="Q21" s="54" t="s">
        <v>3</v>
      </c>
      <c r="R21" s="55" t="s">
        <v>3</v>
      </c>
      <c r="T21" s="32" t="str">
        <f t="shared" si="0"/>
        <v>L18</v>
      </c>
      <c r="U21" s="32">
        <v>19</v>
      </c>
      <c r="V21">
        <f>AG19+1</f>
        <v>88</v>
      </c>
      <c r="W21">
        <f aca="true" t="shared" si="24" ref="W21:AG21">V21+1</f>
        <v>89</v>
      </c>
      <c r="X21">
        <f t="shared" si="24"/>
        <v>90</v>
      </c>
      <c r="Y21">
        <f t="shared" si="24"/>
        <v>91</v>
      </c>
      <c r="Z21">
        <f t="shared" si="24"/>
        <v>92</v>
      </c>
      <c r="AA21">
        <f t="shared" si="24"/>
        <v>93</v>
      </c>
      <c r="AB21">
        <f t="shared" si="24"/>
        <v>94</v>
      </c>
      <c r="AC21">
        <f t="shared" si="24"/>
        <v>95</v>
      </c>
      <c r="AD21">
        <f t="shared" si="24"/>
        <v>96</v>
      </c>
      <c r="AE21">
        <f t="shared" si="24"/>
        <v>97</v>
      </c>
      <c r="AF21">
        <f t="shared" si="24"/>
        <v>98</v>
      </c>
      <c r="AG21">
        <f t="shared" si="24"/>
        <v>99</v>
      </c>
      <c r="AJ21">
        <f t="shared" si="4"/>
        <v>18</v>
      </c>
      <c r="AK21" s="46">
        <f ca="1" t="shared" si="5"/>
      </c>
      <c r="AL21">
        <f t="shared" si="9"/>
        <v>18</v>
      </c>
      <c r="AM21">
        <f t="shared" si="6"/>
        <v>18</v>
      </c>
      <c r="AN21" t="str">
        <f t="shared" si="1"/>
        <v>18</v>
      </c>
      <c r="AO21" t="str">
        <f t="shared" si="2"/>
        <v>018</v>
      </c>
      <c r="AP21">
        <f ca="1" t="shared" si="3"/>
      </c>
      <c r="AQ21">
        <f ca="1" t="shared" si="7"/>
      </c>
    </row>
    <row r="22" spans="1:43" ht="15" customHeight="1">
      <c r="A22" s="51"/>
      <c r="B22" s="52"/>
      <c r="C22" s="32"/>
      <c r="E22" s="71"/>
      <c r="F22" s="116" t="s">
        <v>3</v>
      </c>
      <c r="G22" s="116"/>
      <c r="H22" s="116"/>
      <c r="I22" s="116"/>
      <c r="J22" s="116"/>
      <c r="K22" s="116"/>
      <c r="L22" s="59"/>
      <c r="M22" s="116" t="s">
        <v>3</v>
      </c>
      <c r="N22" s="116"/>
      <c r="O22" s="116"/>
      <c r="P22" s="116"/>
      <c r="Q22" s="116"/>
      <c r="R22" s="116"/>
      <c r="T22" s="32" t="str">
        <f t="shared" si="0"/>
        <v>L19</v>
      </c>
      <c r="U22" s="32">
        <v>20</v>
      </c>
      <c r="V22">
        <f>AC20+1</f>
        <v>320</v>
      </c>
      <c r="W22">
        <f>V22</f>
        <v>320</v>
      </c>
      <c r="X22">
        <f aca="true" t="shared" si="25" ref="X22:AG22">W22</f>
        <v>320</v>
      </c>
      <c r="Y22">
        <f t="shared" si="25"/>
        <v>320</v>
      </c>
      <c r="Z22">
        <f t="shared" si="25"/>
        <v>320</v>
      </c>
      <c r="AA22">
        <f t="shared" si="25"/>
        <v>320</v>
      </c>
      <c r="AB22">
        <f>V22+1</f>
        <v>321</v>
      </c>
      <c r="AC22">
        <f t="shared" si="25"/>
        <v>321</v>
      </c>
      <c r="AD22">
        <f t="shared" si="25"/>
        <v>321</v>
      </c>
      <c r="AE22">
        <f t="shared" si="25"/>
        <v>321</v>
      </c>
      <c r="AF22">
        <f t="shared" si="25"/>
        <v>321</v>
      </c>
      <c r="AG22">
        <f t="shared" si="25"/>
        <v>321</v>
      </c>
      <c r="AJ22">
        <f t="shared" si="4"/>
        <v>19</v>
      </c>
      <c r="AK22" s="46">
        <f ca="1" t="shared" si="5"/>
      </c>
      <c r="AL22">
        <f t="shared" si="9"/>
        <v>19</v>
      </c>
      <c r="AM22">
        <f t="shared" si="6"/>
        <v>19</v>
      </c>
      <c r="AN22" t="str">
        <f t="shared" si="1"/>
        <v>19</v>
      </c>
      <c r="AO22" t="str">
        <f t="shared" si="2"/>
        <v>019</v>
      </c>
      <c r="AP22">
        <f ca="1" t="shared" si="3"/>
      </c>
      <c r="AQ22">
        <f ca="1" t="shared" si="7"/>
      </c>
    </row>
    <row r="23" spans="3:43" ht="14.25" customHeight="1">
      <c r="C23" s="32"/>
      <c r="E23" s="71"/>
      <c r="F23" s="53" t="s">
        <v>3</v>
      </c>
      <c r="G23" s="54" t="s">
        <v>3</v>
      </c>
      <c r="H23" s="54" t="s">
        <v>3</v>
      </c>
      <c r="I23" s="54" t="s">
        <v>3</v>
      </c>
      <c r="J23" s="54" t="s">
        <v>3</v>
      </c>
      <c r="K23" s="55" t="s">
        <v>3</v>
      </c>
      <c r="L23" s="61"/>
      <c r="M23" s="53" t="s">
        <v>3</v>
      </c>
      <c r="N23" s="54" t="s">
        <v>3</v>
      </c>
      <c r="O23" s="54" t="s">
        <v>3</v>
      </c>
      <c r="P23" s="54" t="s">
        <v>3</v>
      </c>
      <c r="Q23" s="54" t="s">
        <v>3</v>
      </c>
      <c r="R23" s="55" t="s">
        <v>3</v>
      </c>
      <c r="T23" s="32" t="str">
        <f t="shared" si="0"/>
        <v>L20</v>
      </c>
      <c r="U23" s="32">
        <v>19</v>
      </c>
      <c r="V23">
        <f>AG21+1</f>
        <v>100</v>
      </c>
      <c r="W23">
        <f aca="true" t="shared" si="26" ref="W23:AG23">V23+1</f>
        <v>101</v>
      </c>
      <c r="X23">
        <f t="shared" si="26"/>
        <v>102</v>
      </c>
      <c r="Y23">
        <f t="shared" si="26"/>
        <v>103</v>
      </c>
      <c r="Z23">
        <f t="shared" si="26"/>
        <v>104</v>
      </c>
      <c r="AA23">
        <f t="shared" si="26"/>
        <v>105</v>
      </c>
      <c r="AB23">
        <f t="shared" si="26"/>
        <v>106</v>
      </c>
      <c r="AC23">
        <f t="shared" si="26"/>
        <v>107</v>
      </c>
      <c r="AD23">
        <f t="shared" si="26"/>
        <v>108</v>
      </c>
      <c r="AE23">
        <f t="shared" si="26"/>
        <v>109</v>
      </c>
      <c r="AF23">
        <f t="shared" si="26"/>
        <v>110</v>
      </c>
      <c r="AG23">
        <f t="shared" si="26"/>
        <v>111</v>
      </c>
      <c r="AJ23">
        <f t="shared" si="4"/>
        <v>20</v>
      </c>
      <c r="AK23" s="46">
        <f ca="1" t="shared" si="5"/>
      </c>
      <c r="AL23">
        <f t="shared" si="9"/>
        <v>20</v>
      </c>
      <c r="AM23">
        <f t="shared" si="6"/>
        <v>20</v>
      </c>
      <c r="AN23" t="str">
        <f t="shared" si="1"/>
        <v>20</v>
      </c>
      <c r="AO23" t="str">
        <f t="shared" si="2"/>
        <v>020</v>
      </c>
      <c r="AP23">
        <f ca="1" t="shared" si="3"/>
      </c>
      <c r="AQ23">
        <f ca="1" t="shared" si="7"/>
      </c>
    </row>
    <row r="24" spans="3:43" ht="15" customHeight="1">
      <c r="C24" s="32"/>
      <c r="E24" s="71"/>
      <c r="F24" s="116" t="s">
        <v>3</v>
      </c>
      <c r="G24" s="116"/>
      <c r="H24" s="116"/>
      <c r="I24" s="116"/>
      <c r="J24" s="116"/>
      <c r="K24" s="116"/>
      <c r="L24" s="59"/>
      <c r="M24" s="116" t="s">
        <v>3</v>
      </c>
      <c r="N24" s="116"/>
      <c r="O24" s="116"/>
      <c r="P24" s="116"/>
      <c r="Q24" s="116"/>
      <c r="R24" s="116"/>
      <c r="T24" s="32" t="str">
        <f t="shared" si="0"/>
        <v>L21</v>
      </c>
      <c r="U24" s="32">
        <v>20</v>
      </c>
      <c r="V24">
        <f>AC22+1</f>
        <v>322</v>
      </c>
      <c r="W24">
        <f>V24</f>
        <v>322</v>
      </c>
      <c r="X24">
        <f aca="true" t="shared" si="27" ref="X24:AG24">W24</f>
        <v>322</v>
      </c>
      <c r="Y24">
        <f t="shared" si="27"/>
        <v>322</v>
      </c>
      <c r="Z24">
        <f t="shared" si="27"/>
        <v>322</v>
      </c>
      <c r="AA24">
        <f t="shared" si="27"/>
        <v>322</v>
      </c>
      <c r="AB24">
        <f>V24+1</f>
        <v>323</v>
      </c>
      <c r="AC24">
        <f t="shared" si="27"/>
        <v>323</v>
      </c>
      <c r="AD24">
        <f t="shared" si="27"/>
        <v>323</v>
      </c>
      <c r="AE24">
        <f t="shared" si="27"/>
        <v>323</v>
      </c>
      <c r="AF24">
        <f t="shared" si="27"/>
        <v>323</v>
      </c>
      <c r="AG24">
        <f t="shared" si="27"/>
        <v>323</v>
      </c>
      <c r="AJ24">
        <f t="shared" si="4"/>
        <v>21</v>
      </c>
      <c r="AK24" s="46">
        <f ca="1" t="shared" si="5"/>
      </c>
      <c r="AL24">
        <f t="shared" si="9"/>
        <v>21</v>
      </c>
      <c r="AM24">
        <f t="shared" si="6"/>
        <v>21</v>
      </c>
      <c r="AN24" t="str">
        <f t="shared" si="1"/>
        <v>21</v>
      </c>
      <c r="AO24" t="str">
        <f t="shared" si="2"/>
        <v>021</v>
      </c>
      <c r="AP24">
        <f ca="1" t="shared" si="3"/>
      </c>
      <c r="AQ24">
        <f ca="1" t="shared" si="7"/>
      </c>
    </row>
    <row r="25" spans="2:43" ht="14.25" customHeight="1">
      <c r="B25" s="16"/>
      <c r="C25" s="16"/>
      <c r="E25" s="71"/>
      <c r="F25" s="53" t="s">
        <v>3</v>
      </c>
      <c r="G25" s="54" t="s">
        <v>3</v>
      </c>
      <c r="H25" s="54" t="s">
        <v>3</v>
      </c>
      <c r="I25" s="54" t="s">
        <v>3</v>
      </c>
      <c r="J25" s="54" t="s">
        <v>3</v>
      </c>
      <c r="K25" s="55" t="s">
        <v>3</v>
      </c>
      <c r="L25" s="61"/>
      <c r="M25" s="53" t="s">
        <v>3</v>
      </c>
      <c r="N25" s="54" t="s">
        <v>3</v>
      </c>
      <c r="O25" s="54" t="s">
        <v>3</v>
      </c>
      <c r="P25" s="54" t="s">
        <v>3</v>
      </c>
      <c r="Q25" s="54" t="s">
        <v>3</v>
      </c>
      <c r="R25" s="55" t="s">
        <v>3</v>
      </c>
      <c r="T25" s="32" t="str">
        <f t="shared" si="0"/>
        <v>L22</v>
      </c>
      <c r="U25" s="32">
        <v>19</v>
      </c>
      <c r="V25">
        <f>AG23+1</f>
        <v>112</v>
      </c>
      <c r="W25">
        <f aca="true" t="shared" si="28" ref="W25:AG25">V25+1</f>
        <v>113</v>
      </c>
      <c r="X25">
        <f t="shared" si="28"/>
        <v>114</v>
      </c>
      <c r="Y25">
        <f t="shared" si="28"/>
        <v>115</v>
      </c>
      <c r="Z25">
        <f t="shared" si="28"/>
        <v>116</v>
      </c>
      <c r="AA25">
        <f t="shared" si="28"/>
        <v>117</v>
      </c>
      <c r="AB25">
        <f t="shared" si="28"/>
        <v>118</v>
      </c>
      <c r="AC25">
        <f t="shared" si="28"/>
        <v>119</v>
      </c>
      <c r="AD25">
        <f t="shared" si="28"/>
        <v>120</v>
      </c>
      <c r="AE25">
        <f t="shared" si="28"/>
        <v>121</v>
      </c>
      <c r="AF25">
        <f t="shared" si="28"/>
        <v>122</v>
      </c>
      <c r="AG25">
        <f t="shared" si="28"/>
        <v>123</v>
      </c>
      <c r="AJ25">
        <f t="shared" si="4"/>
        <v>22</v>
      </c>
      <c r="AK25" s="46">
        <f ca="1" t="shared" si="5"/>
      </c>
      <c r="AL25">
        <f t="shared" si="9"/>
        <v>22</v>
      </c>
      <c r="AM25">
        <f t="shared" si="6"/>
        <v>22</v>
      </c>
      <c r="AN25" t="str">
        <f t="shared" si="1"/>
        <v>22</v>
      </c>
      <c r="AO25" t="str">
        <f t="shared" si="2"/>
        <v>022</v>
      </c>
      <c r="AP25">
        <f ca="1" t="shared" si="3"/>
      </c>
      <c r="AQ25">
        <f ca="1" t="shared" si="7"/>
      </c>
    </row>
    <row r="26" spans="5:43" ht="14.25" customHeight="1">
      <c r="E26" s="71"/>
      <c r="F26" s="116" t="s">
        <v>3</v>
      </c>
      <c r="G26" s="116"/>
      <c r="H26" s="116"/>
      <c r="I26" s="116"/>
      <c r="J26" s="116"/>
      <c r="K26" s="116"/>
      <c r="L26" s="59"/>
      <c r="M26" s="116" t="s">
        <v>3</v>
      </c>
      <c r="N26" s="116"/>
      <c r="O26" s="116"/>
      <c r="P26" s="116"/>
      <c r="Q26" s="116"/>
      <c r="R26" s="116"/>
      <c r="T26" s="32" t="str">
        <f t="shared" si="0"/>
        <v>L23</v>
      </c>
      <c r="U26" s="32">
        <v>19</v>
      </c>
      <c r="V26">
        <f>AC24+1</f>
        <v>324</v>
      </c>
      <c r="W26">
        <f>V26</f>
        <v>324</v>
      </c>
      <c r="X26">
        <f aca="true" t="shared" si="29" ref="X26:AG26">W26</f>
        <v>324</v>
      </c>
      <c r="Y26">
        <f t="shared" si="29"/>
        <v>324</v>
      </c>
      <c r="Z26">
        <f t="shared" si="29"/>
        <v>324</v>
      </c>
      <c r="AA26">
        <f t="shared" si="29"/>
        <v>324</v>
      </c>
      <c r="AB26">
        <f>V26+1</f>
        <v>325</v>
      </c>
      <c r="AC26">
        <f t="shared" si="29"/>
        <v>325</v>
      </c>
      <c r="AD26">
        <f t="shared" si="29"/>
        <v>325</v>
      </c>
      <c r="AE26">
        <f t="shared" si="29"/>
        <v>325</v>
      </c>
      <c r="AF26">
        <f t="shared" si="29"/>
        <v>325</v>
      </c>
      <c r="AG26">
        <f t="shared" si="29"/>
        <v>325</v>
      </c>
      <c r="AJ26">
        <f t="shared" si="4"/>
        <v>23</v>
      </c>
      <c r="AK26" s="46">
        <f ca="1" t="shared" si="5"/>
      </c>
      <c r="AL26">
        <f t="shared" si="9"/>
        <v>23</v>
      </c>
      <c r="AM26">
        <f t="shared" si="6"/>
        <v>23</v>
      </c>
      <c r="AN26" t="str">
        <f t="shared" si="1"/>
        <v>23</v>
      </c>
      <c r="AO26" t="str">
        <f t="shared" si="2"/>
        <v>023</v>
      </c>
      <c r="AP26">
        <f ca="1" t="shared" si="3"/>
      </c>
      <c r="AQ26">
        <f ca="1" t="shared" si="7"/>
      </c>
    </row>
    <row r="27" spans="5:43" ht="15" customHeight="1">
      <c r="E27" s="71"/>
      <c r="F27" s="53" t="s">
        <v>3</v>
      </c>
      <c r="G27" s="54" t="s">
        <v>3</v>
      </c>
      <c r="H27" s="54" t="s">
        <v>3</v>
      </c>
      <c r="I27" s="54" t="s">
        <v>3</v>
      </c>
      <c r="J27" s="54" t="s">
        <v>3</v>
      </c>
      <c r="K27" s="55" t="s">
        <v>3</v>
      </c>
      <c r="L27" s="61"/>
      <c r="M27" s="53" t="s">
        <v>3</v>
      </c>
      <c r="N27" s="54" t="s">
        <v>3</v>
      </c>
      <c r="O27" s="54" t="s">
        <v>3</v>
      </c>
      <c r="P27" s="54" t="s">
        <v>3</v>
      </c>
      <c r="Q27" s="54" t="s">
        <v>3</v>
      </c>
      <c r="R27" s="55" t="s">
        <v>3</v>
      </c>
      <c r="T27" s="32" t="str">
        <f t="shared" si="0"/>
        <v>L24</v>
      </c>
      <c r="U27" s="32">
        <v>20</v>
      </c>
      <c r="V27">
        <f>AG25+1</f>
        <v>124</v>
      </c>
      <c r="W27">
        <f aca="true" t="shared" si="30" ref="W27:AG27">V27+1</f>
        <v>125</v>
      </c>
      <c r="X27">
        <f t="shared" si="30"/>
        <v>126</v>
      </c>
      <c r="Y27">
        <f t="shared" si="30"/>
        <v>127</v>
      </c>
      <c r="Z27">
        <f t="shared" si="30"/>
        <v>128</v>
      </c>
      <c r="AA27">
        <f t="shared" si="30"/>
        <v>129</v>
      </c>
      <c r="AB27">
        <f t="shared" si="30"/>
        <v>130</v>
      </c>
      <c r="AC27">
        <f t="shared" si="30"/>
        <v>131</v>
      </c>
      <c r="AD27">
        <f t="shared" si="30"/>
        <v>132</v>
      </c>
      <c r="AE27">
        <f t="shared" si="30"/>
        <v>133</v>
      </c>
      <c r="AF27">
        <f t="shared" si="30"/>
        <v>134</v>
      </c>
      <c r="AG27">
        <f t="shared" si="30"/>
        <v>135</v>
      </c>
      <c r="AJ27">
        <f t="shared" si="4"/>
        <v>24</v>
      </c>
      <c r="AK27" s="46">
        <f ca="1" t="shared" si="5"/>
      </c>
      <c r="AL27">
        <f t="shared" si="9"/>
        <v>24</v>
      </c>
      <c r="AM27">
        <f t="shared" si="6"/>
        <v>24</v>
      </c>
      <c r="AN27" t="str">
        <f t="shared" si="1"/>
        <v>24</v>
      </c>
      <c r="AO27" t="str">
        <f t="shared" si="2"/>
        <v>024</v>
      </c>
      <c r="AP27">
        <f ca="1" t="shared" si="3"/>
      </c>
      <c r="AQ27">
        <f ca="1" t="shared" si="7"/>
      </c>
    </row>
    <row r="28" spans="5:43" ht="14.25" customHeight="1">
      <c r="E28" s="71"/>
      <c r="F28" s="116" t="s">
        <v>3</v>
      </c>
      <c r="G28" s="116"/>
      <c r="H28" s="116"/>
      <c r="I28" s="116"/>
      <c r="J28" s="116"/>
      <c r="K28" s="116"/>
      <c r="L28" s="59"/>
      <c r="M28" s="116" t="s">
        <v>3</v>
      </c>
      <c r="N28" s="116"/>
      <c r="O28" s="116"/>
      <c r="P28" s="116"/>
      <c r="Q28" s="116"/>
      <c r="R28" s="116"/>
      <c r="T28" s="32" t="str">
        <f t="shared" si="0"/>
        <v>L25</v>
      </c>
      <c r="U28" s="32">
        <v>19</v>
      </c>
      <c r="V28">
        <f>AC26+1</f>
        <v>326</v>
      </c>
      <c r="W28">
        <f>V28</f>
        <v>326</v>
      </c>
      <c r="X28">
        <f aca="true" t="shared" si="31" ref="X28:AG28">W28</f>
        <v>326</v>
      </c>
      <c r="Y28">
        <f t="shared" si="31"/>
        <v>326</v>
      </c>
      <c r="Z28">
        <f t="shared" si="31"/>
        <v>326</v>
      </c>
      <c r="AA28">
        <f t="shared" si="31"/>
        <v>326</v>
      </c>
      <c r="AB28">
        <f>V28+1</f>
        <v>327</v>
      </c>
      <c r="AC28">
        <f t="shared" si="31"/>
        <v>327</v>
      </c>
      <c r="AD28">
        <f t="shared" si="31"/>
        <v>327</v>
      </c>
      <c r="AE28">
        <f t="shared" si="31"/>
        <v>327</v>
      </c>
      <c r="AF28">
        <f t="shared" si="31"/>
        <v>327</v>
      </c>
      <c r="AG28">
        <f t="shared" si="31"/>
        <v>327</v>
      </c>
      <c r="AJ28">
        <f t="shared" si="4"/>
        <v>25</v>
      </c>
      <c r="AK28" s="46">
        <f ca="1" t="shared" si="5"/>
      </c>
      <c r="AL28">
        <f t="shared" si="9"/>
        <v>25</v>
      </c>
      <c r="AM28">
        <f t="shared" si="6"/>
        <v>25</v>
      </c>
      <c r="AN28" t="str">
        <f t="shared" si="1"/>
        <v>25</v>
      </c>
      <c r="AO28" t="str">
        <f t="shared" si="2"/>
        <v>025</v>
      </c>
      <c r="AP28">
        <f ca="1" t="shared" si="3"/>
      </c>
      <c r="AQ28">
        <f ca="1" t="shared" si="7"/>
      </c>
    </row>
    <row r="29" spans="5:43" ht="14.25" customHeight="1">
      <c r="E29" s="71"/>
      <c r="F29" s="53" t="s">
        <v>3</v>
      </c>
      <c r="G29" s="54" t="s">
        <v>3</v>
      </c>
      <c r="H29" s="54" t="s">
        <v>3</v>
      </c>
      <c r="I29" s="54" t="s">
        <v>3</v>
      </c>
      <c r="J29" s="54" t="s">
        <v>3</v>
      </c>
      <c r="K29" s="55" t="s">
        <v>3</v>
      </c>
      <c r="L29" s="61"/>
      <c r="M29" s="53" t="s">
        <v>3</v>
      </c>
      <c r="N29" s="54" t="s">
        <v>3</v>
      </c>
      <c r="O29" s="54" t="s">
        <v>3</v>
      </c>
      <c r="P29" s="54" t="s">
        <v>3</v>
      </c>
      <c r="Q29" s="54" t="s">
        <v>3</v>
      </c>
      <c r="R29" s="55" t="s">
        <v>3</v>
      </c>
      <c r="T29" s="32" t="str">
        <f t="shared" si="0"/>
        <v>L26</v>
      </c>
      <c r="U29" s="32">
        <v>19</v>
      </c>
      <c r="V29">
        <f>AG27+1</f>
        <v>136</v>
      </c>
      <c r="W29">
        <f aca="true" t="shared" si="32" ref="W29:AG29">V29+1</f>
        <v>137</v>
      </c>
      <c r="X29">
        <f t="shared" si="32"/>
        <v>138</v>
      </c>
      <c r="Y29">
        <f t="shared" si="32"/>
        <v>139</v>
      </c>
      <c r="Z29">
        <f t="shared" si="32"/>
        <v>140</v>
      </c>
      <c r="AA29">
        <f t="shared" si="32"/>
        <v>141</v>
      </c>
      <c r="AB29">
        <f t="shared" si="32"/>
        <v>142</v>
      </c>
      <c r="AC29">
        <f t="shared" si="32"/>
        <v>143</v>
      </c>
      <c r="AD29">
        <f t="shared" si="32"/>
        <v>144</v>
      </c>
      <c r="AE29">
        <f t="shared" si="32"/>
        <v>145</v>
      </c>
      <c r="AF29">
        <f t="shared" si="32"/>
        <v>146</v>
      </c>
      <c r="AG29">
        <f t="shared" si="32"/>
        <v>147</v>
      </c>
      <c r="AJ29">
        <f t="shared" si="4"/>
        <v>26</v>
      </c>
      <c r="AK29" s="46">
        <f ca="1" t="shared" si="5"/>
      </c>
      <c r="AL29">
        <f t="shared" si="9"/>
        <v>26</v>
      </c>
      <c r="AM29">
        <f t="shared" si="6"/>
        <v>26</v>
      </c>
      <c r="AN29" t="str">
        <f t="shared" si="1"/>
        <v>26</v>
      </c>
      <c r="AO29" t="str">
        <f>TEXT(AM29,"00#")</f>
        <v>026</v>
      </c>
      <c r="AP29">
        <f ca="1">IF(INDIRECT(ADDRESS(AI$4+6,AI$5))="","",INDIRECT(ADDRESS(AI$4+6,AI$5)))</f>
      </c>
      <c r="AQ29">
        <f ca="1" t="shared" si="7"/>
      </c>
    </row>
    <row r="30" spans="5:43" ht="15" customHeight="1">
      <c r="E30" s="71"/>
      <c r="F30" s="116" t="s">
        <v>3</v>
      </c>
      <c r="G30" s="116"/>
      <c r="H30" s="116"/>
      <c r="I30" s="116"/>
      <c r="J30" s="116"/>
      <c r="K30" s="116"/>
      <c r="L30" s="59"/>
      <c r="M30" s="116" t="s">
        <v>3</v>
      </c>
      <c r="N30" s="116"/>
      <c r="O30" s="116"/>
      <c r="P30" s="116"/>
      <c r="Q30" s="116"/>
      <c r="R30" s="116"/>
      <c r="T30" s="32" t="str">
        <f t="shared" si="0"/>
        <v>L27</v>
      </c>
      <c r="U30" s="32">
        <v>20</v>
      </c>
      <c r="V30">
        <f>AC28+1</f>
        <v>328</v>
      </c>
      <c r="W30">
        <f>V30</f>
        <v>328</v>
      </c>
      <c r="X30">
        <f aca="true" t="shared" si="33" ref="X30:AG30">W30</f>
        <v>328</v>
      </c>
      <c r="Y30">
        <f t="shared" si="33"/>
        <v>328</v>
      </c>
      <c r="Z30">
        <f t="shared" si="33"/>
        <v>328</v>
      </c>
      <c r="AA30">
        <f t="shared" si="33"/>
        <v>328</v>
      </c>
      <c r="AB30">
        <f>V30+1</f>
        <v>329</v>
      </c>
      <c r="AC30">
        <f t="shared" si="33"/>
        <v>329</v>
      </c>
      <c r="AD30">
        <f t="shared" si="33"/>
        <v>329</v>
      </c>
      <c r="AE30">
        <f t="shared" si="33"/>
        <v>329</v>
      </c>
      <c r="AF30">
        <f t="shared" si="33"/>
        <v>329</v>
      </c>
      <c r="AG30">
        <f t="shared" si="33"/>
        <v>329</v>
      </c>
      <c r="AJ30">
        <f t="shared" si="4"/>
        <v>27</v>
      </c>
      <c r="AK30" s="46">
        <f ca="1" t="shared" si="5"/>
      </c>
      <c r="AL30">
        <f t="shared" si="9"/>
        <v>27</v>
      </c>
      <c r="AM30">
        <f t="shared" si="6"/>
        <v>27</v>
      </c>
      <c r="AN30" t="str">
        <f t="shared" si="1"/>
        <v>27</v>
      </c>
      <c r="AO30" t="str">
        <f t="shared" si="2"/>
        <v>027</v>
      </c>
      <c r="AP30">
        <f ca="1" t="shared" si="3"/>
      </c>
      <c r="AQ30">
        <f ca="1" t="shared" si="7"/>
      </c>
    </row>
    <row r="31" spans="5:43" ht="14.25" customHeight="1">
      <c r="E31" s="71"/>
      <c r="F31" s="53" t="s">
        <v>3</v>
      </c>
      <c r="G31" s="54" t="s">
        <v>3</v>
      </c>
      <c r="H31" s="54" t="s">
        <v>3</v>
      </c>
      <c r="I31" s="54" t="s">
        <v>3</v>
      </c>
      <c r="J31" s="54" t="s">
        <v>3</v>
      </c>
      <c r="K31" s="55" t="s">
        <v>3</v>
      </c>
      <c r="L31" s="61"/>
      <c r="M31" s="53" t="s">
        <v>3</v>
      </c>
      <c r="N31" s="54" t="s">
        <v>3</v>
      </c>
      <c r="O31" s="54" t="s">
        <v>3</v>
      </c>
      <c r="P31" s="54" t="s">
        <v>3</v>
      </c>
      <c r="Q31" s="54" t="s">
        <v>3</v>
      </c>
      <c r="R31" s="55" t="s">
        <v>3</v>
      </c>
      <c r="T31" s="32" t="str">
        <f t="shared" si="0"/>
        <v>L28</v>
      </c>
      <c r="U31" s="32">
        <v>19</v>
      </c>
      <c r="V31">
        <f>AG29+1</f>
        <v>148</v>
      </c>
      <c r="W31">
        <f aca="true" t="shared" si="34" ref="W31:AG31">V31+1</f>
        <v>149</v>
      </c>
      <c r="X31">
        <f t="shared" si="34"/>
        <v>150</v>
      </c>
      <c r="Y31">
        <f t="shared" si="34"/>
        <v>151</v>
      </c>
      <c r="Z31">
        <f t="shared" si="34"/>
        <v>152</v>
      </c>
      <c r="AA31">
        <f t="shared" si="34"/>
        <v>153</v>
      </c>
      <c r="AB31">
        <f t="shared" si="34"/>
        <v>154</v>
      </c>
      <c r="AC31">
        <f t="shared" si="34"/>
        <v>155</v>
      </c>
      <c r="AD31">
        <f t="shared" si="34"/>
        <v>156</v>
      </c>
      <c r="AE31">
        <f t="shared" si="34"/>
        <v>157</v>
      </c>
      <c r="AF31">
        <f t="shared" si="34"/>
        <v>158</v>
      </c>
      <c r="AG31">
        <f t="shared" si="34"/>
        <v>159</v>
      </c>
      <c r="AJ31">
        <f t="shared" si="4"/>
        <v>28</v>
      </c>
      <c r="AK31" s="46">
        <f ca="1" t="shared" si="5"/>
      </c>
      <c r="AL31">
        <f t="shared" si="9"/>
        <v>28</v>
      </c>
      <c r="AM31">
        <f t="shared" si="6"/>
        <v>28</v>
      </c>
      <c r="AN31" t="str">
        <f t="shared" si="1"/>
        <v>28</v>
      </c>
      <c r="AO31" t="str">
        <f t="shared" si="2"/>
        <v>028</v>
      </c>
      <c r="AP31">
        <f ca="1" t="shared" si="3"/>
      </c>
      <c r="AQ31">
        <f ca="1" t="shared" si="7"/>
      </c>
    </row>
    <row r="32" spans="5:43" ht="14.25" customHeight="1">
      <c r="E32" s="71"/>
      <c r="F32" s="116" t="s">
        <v>3</v>
      </c>
      <c r="G32" s="116"/>
      <c r="H32" s="116"/>
      <c r="I32" s="116"/>
      <c r="J32" s="116"/>
      <c r="K32" s="116"/>
      <c r="L32" s="59"/>
      <c r="M32" s="116" t="s">
        <v>3</v>
      </c>
      <c r="N32" s="116"/>
      <c r="O32" s="116"/>
      <c r="P32" s="116"/>
      <c r="Q32" s="116"/>
      <c r="R32" s="116"/>
      <c r="T32" s="32" t="str">
        <f t="shared" si="0"/>
        <v>L29</v>
      </c>
      <c r="U32" s="32">
        <v>19</v>
      </c>
      <c r="V32">
        <f>AC30+1</f>
        <v>330</v>
      </c>
      <c r="W32">
        <f>V32</f>
        <v>330</v>
      </c>
      <c r="X32">
        <f aca="true" t="shared" si="35" ref="X32:AG32">W32</f>
        <v>330</v>
      </c>
      <c r="Y32">
        <f t="shared" si="35"/>
        <v>330</v>
      </c>
      <c r="Z32">
        <f t="shared" si="35"/>
        <v>330</v>
      </c>
      <c r="AA32">
        <f t="shared" si="35"/>
        <v>330</v>
      </c>
      <c r="AB32">
        <f>V32+1</f>
        <v>331</v>
      </c>
      <c r="AC32">
        <f t="shared" si="35"/>
        <v>331</v>
      </c>
      <c r="AD32">
        <f t="shared" si="35"/>
        <v>331</v>
      </c>
      <c r="AE32">
        <f t="shared" si="35"/>
        <v>331</v>
      </c>
      <c r="AF32">
        <f t="shared" si="35"/>
        <v>331</v>
      </c>
      <c r="AG32">
        <f t="shared" si="35"/>
        <v>331</v>
      </c>
      <c r="AJ32">
        <f t="shared" si="4"/>
        <v>29</v>
      </c>
      <c r="AK32" s="46">
        <f ca="1" t="shared" si="5"/>
      </c>
      <c r="AL32">
        <f t="shared" si="9"/>
        <v>29</v>
      </c>
      <c r="AM32">
        <f t="shared" si="6"/>
        <v>29</v>
      </c>
      <c r="AN32" t="str">
        <f t="shared" si="1"/>
        <v>29</v>
      </c>
      <c r="AO32" t="str">
        <f>TEXT(AM32,"00#")</f>
        <v>029</v>
      </c>
      <c r="AP32">
        <f ca="1">IF(INDIRECT(ADDRESS(AI$4+6,AI$5))="","",INDIRECT(ADDRESS(AI$4+6,AI$5)))</f>
      </c>
      <c r="AQ32">
        <f ca="1" t="shared" si="7"/>
      </c>
    </row>
    <row r="33" spans="5:43" ht="15" customHeight="1">
      <c r="E33" s="71"/>
      <c r="F33" s="53" t="s">
        <v>3</v>
      </c>
      <c r="G33" s="54" t="s">
        <v>3</v>
      </c>
      <c r="H33" s="54" t="s">
        <v>3</v>
      </c>
      <c r="I33" s="54" t="s">
        <v>3</v>
      </c>
      <c r="J33" s="54" t="s">
        <v>3</v>
      </c>
      <c r="K33" s="55" t="s">
        <v>3</v>
      </c>
      <c r="L33" s="61"/>
      <c r="M33" s="53" t="s">
        <v>3</v>
      </c>
      <c r="N33" s="54" t="s">
        <v>3</v>
      </c>
      <c r="O33" s="54" t="s">
        <v>3</v>
      </c>
      <c r="P33" s="54" t="s">
        <v>3</v>
      </c>
      <c r="Q33" s="54" t="s">
        <v>3</v>
      </c>
      <c r="R33" s="55" t="s">
        <v>3</v>
      </c>
      <c r="T33" s="32" t="str">
        <f t="shared" si="0"/>
        <v>L30</v>
      </c>
      <c r="U33" s="32">
        <v>20</v>
      </c>
      <c r="V33">
        <f>AG31+1</f>
        <v>160</v>
      </c>
      <c r="W33">
        <f aca="true" t="shared" si="36" ref="W33:AG33">V33+1</f>
        <v>161</v>
      </c>
      <c r="X33">
        <f t="shared" si="36"/>
        <v>162</v>
      </c>
      <c r="Y33">
        <f t="shared" si="36"/>
        <v>163</v>
      </c>
      <c r="Z33">
        <f t="shared" si="36"/>
        <v>164</v>
      </c>
      <c r="AA33">
        <f t="shared" si="36"/>
        <v>165</v>
      </c>
      <c r="AB33">
        <f t="shared" si="36"/>
        <v>166</v>
      </c>
      <c r="AC33">
        <f t="shared" si="36"/>
        <v>167</v>
      </c>
      <c r="AD33">
        <f t="shared" si="36"/>
        <v>168</v>
      </c>
      <c r="AE33">
        <f t="shared" si="36"/>
        <v>169</v>
      </c>
      <c r="AF33">
        <f t="shared" si="36"/>
        <v>170</v>
      </c>
      <c r="AG33">
        <f t="shared" si="36"/>
        <v>171</v>
      </c>
      <c r="AJ33">
        <f t="shared" si="4"/>
        <v>30</v>
      </c>
      <c r="AK33" s="46">
        <f ca="1" t="shared" si="5"/>
      </c>
      <c r="AL33">
        <f t="shared" si="9"/>
        <v>30</v>
      </c>
      <c r="AM33">
        <f t="shared" si="6"/>
        <v>30</v>
      </c>
      <c r="AN33" t="str">
        <f t="shared" si="1"/>
        <v>30</v>
      </c>
      <c r="AO33" t="str">
        <f>TEXT(AM33,"00#")</f>
        <v>030</v>
      </c>
      <c r="AP33">
        <f ca="1">IF(INDIRECT(ADDRESS(AI$4+6,AI$5))="","",INDIRECT(ADDRESS(AI$4+6,AI$5)))</f>
      </c>
      <c r="AQ33">
        <f ca="1" t="shared" si="7"/>
      </c>
    </row>
    <row r="34" spans="5:43" ht="14.25" customHeight="1">
      <c r="E34" s="71"/>
      <c r="F34" s="116" t="s">
        <v>3</v>
      </c>
      <c r="G34" s="116"/>
      <c r="H34" s="116"/>
      <c r="I34" s="116"/>
      <c r="J34" s="116"/>
      <c r="K34" s="116"/>
      <c r="L34" s="59"/>
      <c r="M34" s="116" t="s">
        <v>3</v>
      </c>
      <c r="N34" s="116"/>
      <c r="O34" s="116"/>
      <c r="P34" s="116"/>
      <c r="Q34" s="116"/>
      <c r="R34" s="116"/>
      <c r="T34" s="32" t="str">
        <f t="shared" si="0"/>
        <v>L31</v>
      </c>
      <c r="U34" s="32">
        <v>19</v>
      </c>
      <c r="V34">
        <f>AC32+1</f>
        <v>332</v>
      </c>
      <c r="W34">
        <f>V34</f>
        <v>332</v>
      </c>
      <c r="X34">
        <f aca="true" t="shared" si="37" ref="X34:AG34">W34</f>
        <v>332</v>
      </c>
      <c r="Y34">
        <f t="shared" si="37"/>
        <v>332</v>
      </c>
      <c r="Z34">
        <f t="shared" si="37"/>
        <v>332</v>
      </c>
      <c r="AA34">
        <f t="shared" si="37"/>
        <v>332</v>
      </c>
      <c r="AB34">
        <f>V34+1</f>
        <v>333</v>
      </c>
      <c r="AC34">
        <f t="shared" si="37"/>
        <v>333</v>
      </c>
      <c r="AD34">
        <f t="shared" si="37"/>
        <v>333</v>
      </c>
      <c r="AE34">
        <f t="shared" si="37"/>
        <v>333</v>
      </c>
      <c r="AF34">
        <f t="shared" si="37"/>
        <v>333</v>
      </c>
      <c r="AG34">
        <f t="shared" si="37"/>
        <v>333</v>
      </c>
      <c r="AJ34">
        <f t="shared" si="4"/>
        <v>31</v>
      </c>
      <c r="AK34" s="46">
        <f ca="1" t="shared" si="5"/>
      </c>
      <c r="AL34">
        <f t="shared" si="9"/>
        <v>31</v>
      </c>
      <c r="AM34">
        <f t="shared" si="6"/>
        <v>31</v>
      </c>
      <c r="AN34" t="str">
        <f t="shared" si="1"/>
        <v>31</v>
      </c>
      <c r="AO34" t="str">
        <f>TEXT(AM34,"00#")</f>
        <v>031</v>
      </c>
      <c r="AP34">
        <f ca="1">IF(INDIRECT(ADDRESS(AI$4+6,AI$5))="","",INDIRECT(ADDRESS(AI$4+6,AI$5)))</f>
      </c>
      <c r="AQ34">
        <f ca="1" t="shared" si="7"/>
      </c>
    </row>
    <row r="35" spans="2:43" ht="14.25" customHeight="1">
      <c r="B35" s="16"/>
      <c r="C35" s="16"/>
      <c r="E35" s="71"/>
      <c r="F35" s="53" t="s">
        <v>3</v>
      </c>
      <c r="G35" s="54" t="s">
        <v>3</v>
      </c>
      <c r="H35" s="54" t="s">
        <v>3</v>
      </c>
      <c r="I35" s="54" t="s">
        <v>3</v>
      </c>
      <c r="J35" s="54" t="s">
        <v>3</v>
      </c>
      <c r="K35" s="55" t="s">
        <v>3</v>
      </c>
      <c r="L35" s="61"/>
      <c r="M35" s="53" t="s">
        <v>3</v>
      </c>
      <c r="N35" s="54" t="s">
        <v>3</v>
      </c>
      <c r="O35" s="54" t="s">
        <v>3</v>
      </c>
      <c r="P35" s="54" t="s">
        <v>3</v>
      </c>
      <c r="Q35" s="54" t="s">
        <v>3</v>
      </c>
      <c r="R35" s="55" t="s">
        <v>3</v>
      </c>
      <c r="T35" s="32" t="str">
        <f t="shared" si="0"/>
        <v>L32</v>
      </c>
      <c r="U35" s="32">
        <v>19</v>
      </c>
      <c r="V35">
        <f>AG33+1</f>
        <v>172</v>
      </c>
      <c r="W35">
        <f aca="true" t="shared" si="38" ref="W35:AG35">V35+1</f>
        <v>173</v>
      </c>
      <c r="X35">
        <f t="shared" si="38"/>
        <v>174</v>
      </c>
      <c r="Y35">
        <f t="shared" si="38"/>
        <v>175</v>
      </c>
      <c r="Z35">
        <f t="shared" si="38"/>
        <v>176</v>
      </c>
      <c r="AA35">
        <f t="shared" si="38"/>
        <v>177</v>
      </c>
      <c r="AB35">
        <f t="shared" si="38"/>
        <v>178</v>
      </c>
      <c r="AC35">
        <f t="shared" si="38"/>
        <v>179</v>
      </c>
      <c r="AD35">
        <f t="shared" si="38"/>
        <v>180</v>
      </c>
      <c r="AE35">
        <f t="shared" si="38"/>
        <v>181</v>
      </c>
      <c r="AF35">
        <f t="shared" si="38"/>
        <v>182</v>
      </c>
      <c r="AG35">
        <f t="shared" si="38"/>
        <v>183</v>
      </c>
      <c r="AJ35">
        <f t="shared" si="4"/>
        <v>32</v>
      </c>
      <c r="AK35" s="46">
        <f ca="1" t="shared" si="5"/>
      </c>
      <c r="AL35">
        <f t="shared" si="9"/>
        <v>32</v>
      </c>
      <c r="AM35">
        <f t="shared" si="6"/>
        <v>32</v>
      </c>
      <c r="AN35" t="str">
        <f t="shared" si="1"/>
        <v>32</v>
      </c>
      <c r="AO35" t="str">
        <f>TEXT(AM35,"00#")</f>
        <v>032</v>
      </c>
      <c r="AP35">
        <f ca="1">IF(INDIRECT(ADDRESS(AI$4+6,AI$5))="","",INDIRECT(ADDRESS(AI$4+6,AI$5)))</f>
      </c>
      <c r="AQ35">
        <f ca="1" t="shared" si="7"/>
      </c>
    </row>
    <row r="36" spans="5:43" ht="15" customHeight="1">
      <c r="E36" s="71"/>
      <c r="F36" s="116" t="s">
        <v>3</v>
      </c>
      <c r="G36" s="116"/>
      <c r="H36" s="116"/>
      <c r="I36" s="116"/>
      <c r="J36" s="116"/>
      <c r="K36" s="116"/>
      <c r="L36" s="59"/>
      <c r="M36" s="116" t="s">
        <v>3</v>
      </c>
      <c r="N36" s="116"/>
      <c r="O36" s="116"/>
      <c r="P36" s="116"/>
      <c r="Q36" s="116"/>
      <c r="R36" s="116"/>
      <c r="T36" s="32" t="str">
        <f t="shared" si="0"/>
        <v>L33</v>
      </c>
      <c r="U36" s="32">
        <v>20</v>
      </c>
      <c r="V36">
        <f>AC34+1</f>
        <v>334</v>
      </c>
      <c r="W36">
        <f>V36</f>
        <v>334</v>
      </c>
      <c r="X36">
        <f aca="true" t="shared" si="39" ref="X36:AG36">W36</f>
        <v>334</v>
      </c>
      <c r="Y36">
        <f t="shared" si="39"/>
        <v>334</v>
      </c>
      <c r="Z36">
        <f t="shared" si="39"/>
        <v>334</v>
      </c>
      <c r="AA36">
        <f t="shared" si="39"/>
        <v>334</v>
      </c>
      <c r="AB36">
        <f>V36+1</f>
        <v>335</v>
      </c>
      <c r="AC36">
        <f t="shared" si="39"/>
        <v>335</v>
      </c>
      <c r="AD36">
        <f t="shared" si="39"/>
        <v>335</v>
      </c>
      <c r="AE36">
        <f t="shared" si="39"/>
        <v>335</v>
      </c>
      <c r="AF36">
        <f t="shared" si="39"/>
        <v>335</v>
      </c>
      <c r="AG36">
        <f t="shared" si="39"/>
        <v>335</v>
      </c>
      <c r="AJ36">
        <f t="shared" si="4"/>
        <v>33</v>
      </c>
      <c r="AK36" s="46">
        <f ca="1" t="shared" si="5"/>
      </c>
      <c r="AL36">
        <f t="shared" si="9"/>
        <v>33</v>
      </c>
      <c r="AM36">
        <f t="shared" si="6"/>
        <v>33</v>
      </c>
      <c r="AN36" t="str">
        <f t="shared" si="1"/>
        <v>33</v>
      </c>
      <c r="AO36" t="str">
        <f>TEXT(AM36,"00#")</f>
        <v>033</v>
      </c>
      <c r="AP36">
        <f ca="1">IF(INDIRECT(ADDRESS(AI$4+6,AI$5))="","",INDIRECT(ADDRESS(AI$4+6,AI$5)))</f>
      </c>
      <c r="AQ36">
        <f ca="1" t="shared" si="7"/>
      </c>
    </row>
    <row r="37" spans="5:43" ht="14.25" customHeight="1">
      <c r="E37" s="71"/>
      <c r="F37" s="53" t="s">
        <v>3</v>
      </c>
      <c r="G37" s="54" t="s">
        <v>3</v>
      </c>
      <c r="H37" s="54" t="s">
        <v>3</v>
      </c>
      <c r="I37" s="54" t="s">
        <v>3</v>
      </c>
      <c r="J37" s="54" t="s">
        <v>3</v>
      </c>
      <c r="K37" s="55" t="s">
        <v>3</v>
      </c>
      <c r="L37" s="61"/>
      <c r="M37" s="53" t="s">
        <v>3</v>
      </c>
      <c r="N37" s="54" t="s">
        <v>3</v>
      </c>
      <c r="O37" s="54" t="s">
        <v>3</v>
      </c>
      <c r="P37" s="54" t="s">
        <v>3</v>
      </c>
      <c r="Q37" s="54" t="s">
        <v>3</v>
      </c>
      <c r="R37" s="55" t="s">
        <v>3</v>
      </c>
      <c r="T37" s="32" t="str">
        <f t="shared" si="0"/>
        <v>L34</v>
      </c>
      <c r="U37" s="32">
        <v>19</v>
      </c>
      <c r="V37">
        <f>AG35+1</f>
        <v>184</v>
      </c>
      <c r="W37">
        <f aca="true" t="shared" si="40" ref="W37:AG37">V37+1</f>
        <v>185</v>
      </c>
      <c r="X37">
        <f t="shared" si="40"/>
        <v>186</v>
      </c>
      <c r="Y37">
        <f t="shared" si="40"/>
        <v>187</v>
      </c>
      <c r="Z37">
        <f t="shared" si="40"/>
        <v>188</v>
      </c>
      <c r="AA37">
        <f t="shared" si="40"/>
        <v>189</v>
      </c>
      <c r="AB37">
        <f t="shared" si="40"/>
        <v>190</v>
      </c>
      <c r="AC37">
        <f t="shared" si="40"/>
        <v>191</v>
      </c>
      <c r="AD37">
        <f t="shared" si="40"/>
        <v>192</v>
      </c>
      <c r="AE37">
        <f t="shared" si="40"/>
        <v>193</v>
      </c>
      <c r="AF37">
        <f t="shared" si="40"/>
        <v>194</v>
      </c>
      <c r="AG37">
        <f t="shared" si="40"/>
        <v>195</v>
      </c>
      <c r="AJ37">
        <f t="shared" si="4"/>
        <v>34</v>
      </c>
      <c r="AK37" s="46">
        <f ca="1" t="shared" si="5"/>
      </c>
      <c r="AL37">
        <f t="shared" si="9"/>
        <v>34</v>
      </c>
      <c r="AM37">
        <f t="shared" si="6"/>
        <v>34</v>
      </c>
      <c r="AN37" t="str">
        <f t="shared" si="1"/>
        <v>34</v>
      </c>
      <c r="AO37" t="str">
        <f aca="true" t="shared" si="41" ref="AO37:AO55">TEXT(AM37,"00#")</f>
        <v>034</v>
      </c>
      <c r="AP37">
        <f aca="true" ca="1" t="shared" si="42" ref="AP37:AP57">IF(INDIRECT(ADDRESS(AI$4+6,AI$5))="","",INDIRECT(ADDRESS(AI$4+6,AI$5)))</f>
      </c>
      <c r="AQ37">
        <f ca="1" t="shared" si="7"/>
      </c>
    </row>
    <row r="38" spans="5:43" ht="14.25" customHeight="1">
      <c r="E38" s="71"/>
      <c r="F38" s="116" t="s">
        <v>3</v>
      </c>
      <c r="G38" s="116"/>
      <c r="H38" s="116"/>
      <c r="I38" s="116"/>
      <c r="J38" s="116"/>
      <c r="K38" s="116"/>
      <c r="L38" s="59"/>
      <c r="M38" s="116" t="s">
        <v>3</v>
      </c>
      <c r="N38" s="116"/>
      <c r="O38" s="116"/>
      <c r="P38" s="116"/>
      <c r="Q38" s="116"/>
      <c r="R38" s="116"/>
      <c r="T38" s="32" t="str">
        <f t="shared" si="0"/>
        <v>L35</v>
      </c>
      <c r="U38" s="32">
        <v>19</v>
      </c>
      <c r="V38">
        <f>AC36+1</f>
        <v>336</v>
      </c>
      <c r="W38">
        <f>V38</f>
        <v>336</v>
      </c>
      <c r="X38">
        <f aca="true" t="shared" si="43" ref="X38:AG38">W38</f>
        <v>336</v>
      </c>
      <c r="Y38">
        <f t="shared" si="43"/>
        <v>336</v>
      </c>
      <c r="Z38">
        <f t="shared" si="43"/>
        <v>336</v>
      </c>
      <c r="AA38">
        <f t="shared" si="43"/>
        <v>336</v>
      </c>
      <c r="AB38">
        <f>V38+1</f>
        <v>337</v>
      </c>
      <c r="AC38">
        <f t="shared" si="43"/>
        <v>337</v>
      </c>
      <c r="AD38">
        <f t="shared" si="43"/>
        <v>337</v>
      </c>
      <c r="AE38">
        <f t="shared" si="43"/>
        <v>337</v>
      </c>
      <c r="AF38">
        <f t="shared" si="43"/>
        <v>337</v>
      </c>
      <c r="AG38">
        <f t="shared" si="43"/>
        <v>337</v>
      </c>
      <c r="AJ38">
        <f t="shared" si="4"/>
        <v>35</v>
      </c>
      <c r="AK38" s="46">
        <f ca="1" t="shared" si="5"/>
      </c>
      <c r="AL38">
        <f t="shared" si="9"/>
        <v>35</v>
      </c>
      <c r="AM38">
        <f t="shared" si="6"/>
        <v>35</v>
      </c>
      <c r="AN38" t="str">
        <f t="shared" si="1"/>
        <v>35</v>
      </c>
      <c r="AO38" t="str">
        <f t="shared" si="41"/>
        <v>035</v>
      </c>
      <c r="AP38">
        <f ca="1" t="shared" si="42"/>
      </c>
      <c r="AQ38">
        <f ca="1" t="shared" si="7"/>
      </c>
    </row>
    <row r="39" spans="5:43" ht="15" customHeight="1">
      <c r="E39" s="71"/>
      <c r="F39" s="53" t="s">
        <v>3</v>
      </c>
      <c r="G39" s="54" t="s">
        <v>3</v>
      </c>
      <c r="H39" s="54" t="s">
        <v>3</v>
      </c>
      <c r="I39" s="54" t="s">
        <v>3</v>
      </c>
      <c r="J39" s="54" t="s">
        <v>3</v>
      </c>
      <c r="K39" s="55" t="s">
        <v>3</v>
      </c>
      <c r="L39" s="61"/>
      <c r="M39" s="53" t="s">
        <v>3</v>
      </c>
      <c r="N39" s="54" t="s">
        <v>3</v>
      </c>
      <c r="O39" s="54" t="s">
        <v>3</v>
      </c>
      <c r="P39" s="54" t="s">
        <v>3</v>
      </c>
      <c r="Q39" s="54" t="s">
        <v>3</v>
      </c>
      <c r="R39" s="55" t="s">
        <v>3</v>
      </c>
      <c r="T39" s="32" t="str">
        <f t="shared" si="0"/>
        <v>L36</v>
      </c>
      <c r="U39" s="32">
        <v>20</v>
      </c>
      <c r="V39">
        <f>AG37+1</f>
        <v>196</v>
      </c>
      <c r="W39">
        <f aca="true" t="shared" si="44" ref="W39:AG39">V39+1</f>
        <v>197</v>
      </c>
      <c r="X39">
        <f t="shared" si="44"/>
        <v>198</v>
      </c>
      <c r="Y39">
        <f t="shared" si="44"/>
        <v>199</v>
      </c>
      <c r="Z39">
        <f t="shared" si="44"/>
        <v>200</v>
      </c>
      <c r="AA39">
        <f t="shared" si="44"/>
        <v>201</v>
      </c>
      <c r="AB39">
        <f t="shared" si="44"/>
        <v>202</v>
      </c>
      <c r="AC39">
        <f t="shared" si="44"/>
        <v>203</v>
      </c>
      <c r="AD39">
        <f t="shared" si="44"/>
        <v>204</v>
      </c>
      <c r="AE39">
        <f t="shared" si="44"/>
        <v>205</v>
      </c>
      <c r="AF39">
        <f t="shared" si="44"/>
        <v>206</v>
      </c>
      <c r="AG39">
        <f t="shared" si="44"/>
        <v>207</v>
      </c>
      <c r="AJ39">
        <f t="shared" si="4"/>
        <v>36</v>
      </c>
      <c r="AK39" s="46">
        <f ca="1" t="shared" si="5"/>
      </c>
      <c r="AL39">
        <f t="shared" si="9"/>
        <v>36</v>
      </c>
      <c r="AM39">
        <f t="shared" si="6"/>
        <v>36</v>
      </c>
      <c r="AN39" t="str">
        <f t="shared" si="1"/>
        <v>36</v>
      </c>
      <c r="AO39" t="str">
        <f t="shared" si="41"/>
        <v>036</v>
      </c>
      <c r="AP39">
        <f ca="1" t="shared" si="42"/>
      </c>
      <c r="AQ39">
        <f ca="1" t="shared" si="7"/>
      </c>
    </row>
    <row r="40" spans="5:43" ht="14.25" customHeight="1">
      <c r="E40" s="71"/>
      <c r="F40" s="116" t="s">
        <v>3</v>
      </c>
      <c r="G40" s="116"/>
      <c r="H40" s="116"/>
      <c r="I40" s="116"/>
      <c r="J40" s="116"/>
      <c r="K40" s="116"/>
      <c r="L40" s="59"/>
      <c r="M40" s="116" t="s">
        <v>3</v>
      </c>
      <c r="N40" s="116"/>
      <c r="O40" s="116"/>
      <c r="P40" s="116"/>
      <c r="Q40" s="116"/>
      <c r="R40" s="116"/>
      <c r="T40" s="32" t="str">
        <f t="shared" si="0"/>
        <v>L37</v>
      </c>
      <c r="U40" s="32">
        <v>19</v>
      </c>
      <c r="V40">
        <f>AC38+1</f>
        <v>338</v>
      </c>
      <c r="W40">
        <f>V40</f>
        <v>338</v>
      </c>
      <c r="X40">
        <f aca="true" t="shared" si="45" ref="X40:AG40">W40</f>
        <v>338</v>
      </c>
      <c r="Y40">
        <f t="shared" si="45"/>
        <v>338</v>
      </c>
      <c r="Z40">
        <f t="shared" si="45"/>
        <v>338</v>
      </c>
      <c r="AA40">
        <f t="shared" si="45"/>
        <v>338</v>
      </c>
      <c r="AB40">
        <f>V40+1</f>
        <v>339</v>
      </c>
      <c r="AC40">
        <f t="shared" si="45"/>
        <v>339</v>
      </c>
      <c r="AD40">
        <f t="shared" si="45"/>
        <v>339</v>
      </c>
      <c r="AE40">
        <f t="shared" si="45"/>
        <v>339</v>
      </c>
      <c r="AF40">
        <f t="shared" si="45"/>
        <v>339</v>
      </c>
      <c r="AG40">
        <f t="shared" si="45"/>
        <v>339</v>
      </c>
      <c r="AJ40">
        <f t="shared" si="4"/>
        <v>37</v>
      </c>
      <c r="AK40" s="46">
        <f ca="1" t="shared" si="5"/>
      </c>
      <c r="AL40">
        <f t="shared" si="9"/>
        <v>37</v>
      </c>
      <c r="AM40">
        <f t="shared" si="6"/>
        <v>37</v>
      </c>
      <c r="AN40" t="str">
        <f t="shared" si="1"/>
        <v>37</v>
      </c>
      <c r="AO40" t="str">
        <f t="shared" si="41"/>
        <v>037</v>
      </c>
      <c r="AP40">
        <f ca="1" t="shared" si="42"/>
      </c>
      <c r="AQ40">
        <f ca="1" t="shared" si="7"/>
      </c>
    </row>
    <row r="41" spans="2:43" ht="14.25" customHeight="1">
      <c r="B41" s="16"/>
      <c r="C41" s="16"/>
      <c r="E41" s="71"/>
      <c r="F41" s="53" t="s">
        <v>3</v>
      </c>
      <c r="G41" s="54" t="s">
        <v>3</v>
      </c>
      <c r="H41" s="54" t="s">
        <v>3</v>
      </c>
      <c r="I41" s="54" t="s">
        <v>3</v>
      </c>
      <c r="J41" s="54" t="s">
        <v>3</v>
      </c>
      <c r="K41" s="55" t="s">
        <v>3</v>
      </c>
      <c r="L41" s="61"/>
      <c r="M41" s="53" t="s">
        <v>3</v>
      </c>
      <c r="N41" s="54" t="s">
        <v>3</v>
      </c>
      <c r="O41" s="54" t="s">
        <v>3</v>
      </c>
      <c r="P41" s="54" t="s">
        <v>3</v>
      </c>
      <c r="Q41" s="54" t="s">
        <v>3</v>
      </c>
      <c r="R41" s="55" t="s">
        <v>3</v>
      </c>
      <c r="T41" s="32" t="str">
        <f t="shared" si="0"/>
        <v>L38</v>
      </c>
      <c r="U41" s="32">
        <v>19</v>
      </c>
      <c r="V41">
        <f>AG39+1</f>
        <v>208</v>
      </c>
      <c r="W41">
        <f aca="true" t="shared" si="46" ref="W41:AG41">V41+1</f>
        <v>209</v>
      </c>
      <c r="X41">
        <f t="shared" si="46"/>
        <v>210</v>
      </c>
      <c r="Y41">
        <f t="shared" si="46"/>
        <v>211</v>
      </c>
      <c r="Z41">
        <f t="shared" si="46"/>
        <v>212</v>
      </c>
      <c r="AA41">
        <f t="shared" si="46"/>
        <v>213</v>
      </c>
      <c r="AB41">
        <f t="shared" si="46"/>
        <v>214</v>
      </c>
      <c r="AC41">
        <f t="shared" si="46"/>
        <v>215</v>
      </c>
      <c r="AD41">
        <f t="shared" si="46"/>
        <v>216</v>
      </c>
      <c r="AE41">
        <f t="shared" si="46"/>
        <v>217</v>
      </c>
      <c r="AF41">
        <f t="shared" si="46"/>
        <v>218</v>
      </c>
      <c r="AG41">
        <f t="shared" si="46"/>
        <v>219</v>
      </c>
      <c r="AJ41">
        <f t="shared" si="4"/>
        <v>38</v>
      </c>
      <c r="AK41" s="46">
        <f ca="1" t="shared" si="5"/>
      </c>
      <c r="AL41">
        <f t="shared" si="9"/>
        <v>38</v>
      </c>
      <c r="AM41">
        <f t="shared" si="6"/>
        <v>38</v>
      </c>
      <c r="AN41" t="str">
        <f t="shared" si="1"/>
        <v>38</v>
      </c>
      <c r="AO41" t="str">
        <f t="shared" si="41"/>
        <v>038</v>
      </c>
      <c r="AP41">
        <f ca="1" t="shared" si="42"/>
      </c>
      <c r="AQ41">
        <f ca="1" t="shared" si="7"/>
      </c>
    </row>
    <row r="42" spans="5:43" ht="15" customHeight="1">
      <c r="E42" s="71"/>
      <c r="F42" s="116" t="s">
        <v>3</v>
      </c>
      <c r="G42" s="116"/>
      <c r="H42" s="116"/>
      <c r="I42" s="116"/>
      <c r="J42" s="116"/>
      <c r="K42" s="116"/>
      <c r="L42" s="59"/>
      <c r="M42" s="116" t="s">
        <v>3</v>
      </c>
      <c r="N42" s="116"/>
      <c r="O42" s="116"/>
      <c r="P42" s="116"/>
      <c r="Q42" s="116"/>
      <c r="R42" s="116"/>
      <c r="T42" s="32" t="str">
        <f t="shared" si="0"/>
        <v>L39</v>
      </c>
      <c r="U42" s="32">
        <v>20</v>
      </c>
      <c r="V42">
        <f>AC40+1</f>
        <v>340</v>
      </c>
      <c r="W42">
        <f>V42</f>
        <v>340</v>
      </c>
      <c r="X42">
        <f aca="true" t="shared" si="47" ref="X42:AG42">W42</f>
        <v>340</v>
      </c>
      <c r="Y42">
        <f t="shared" si="47"/>
        <v>340</v>
      </c>
      <c r="Z42">
        <f t="shared" si="47"/>
        <v>340</v>
      </c>
      <c r="AA42">
        <f t="shared" si="47"/>
        <v>340</v>
      </c>
      <c r="AB42">
        <f>V42+1</f>
        <v>341</v>
      </c>
      <c r="AC42">
        <f t="shared" si="47"/>
        <v>341</v>
      </c>
      <c r="AD42">
        <f t="shared" si="47"/>
        <v>341</v>
      </c>
      <c r="AE42">
        <f t="shared" si="47"/>
        <v>341</v>
      </c>
      <c r="AF42">
        <f t="shared" si="47"/>
        <v>341</v>
      </c>
      <c r="AG42">
        <f t="shared" si="47"/>
        <v>341</v>
      </c>
      <c r="AJ42">
        <f t="shared" si="4"/>
        <v>39</v>
      </c>
      <c r="AK42" s="46">
        <f ca="1" t="shared" si="5"/>
      </c>
      <c r="AL42">
        <f t="shared" si="9"/>
        <v>39</v>
      </c>
      <c r="AM42">
        <f t="shared" si="6"/>
        <v>39</v>
      </c>
      <c r="AN42" t="str">
        <f t="shared" si="1"/>
        <v>39</v>
      </c>
      <c r="AO42" t="str">
        <f t="shared" si="41"/>
        <v>039</v>
      </c>
      <c r="AP42">
        <f ca="1" t="shared" si="42"/>
      </c>
      <c r="AQ42">
        <f ca="1" t="shared" si="7"/>
      </c>
    </row>
    <row r="43" spans="5:43" ht="14.25" customHeight="1">
      <c r="E43" s="71"/>
      <c r="F43" s="53" t="s">
        <v>3</v>
      </c>
      <c r="G43" s="54" t="s">
        <v>3</v>
      </c>
      <c r="H43" s="54" t="s">
        <v>3</v>
      </c>
      <c r="I43" s="54" t="s">
        <v>3</v>
      </c>
      <c r="J43" s="54" t="s">
        <v>3</v>
      </c>
      <c r="K43" s="55" t="s">
        <v>3</v>
      </c>
      <c r="L43" s="61"/>
      <c r="M43" s="53" t="s">
        <v>3</v>
      </c>
      <c r="N43" s="54" t="s">
        <v>3</v>
      </c>
      <c r="O43" s="54" t="s">
        <v>3</v>
      </c>
      <c r="P43" s="54" t="s">
        <v>3</v>
      </c>
      <c r="Q43" s="54" t="s">
        <v>3</v>
      </c>
      <c r="R43" s="55" t="s">
        <v>3</v>
      </c>
      <c r="T43" s="32" t="str">
        <f t="shared" si="0"/>
        <v>L40</v>
      </c>
      <c r="U43" s="32">
        <v>19</v>
      </c>
      <c r="V43">
        <f>AG41+1</f>
        <v>220</v>
      </c>
      <c r="W43">
        <f aca="true" t="shared" si="48" ref="W43:AG43">V43+1</f>
        <v>221</v>
      </c>
      <c r="X43">
        <f t="shared" si="48"/>
        <v>222</v>
      </c>
      <c r="Y43">
        <f t="shared" si="48"/>
        <v>223</v>
      </c>
      <c r="Z43">
        <f t="shared" si="48"/>
        <v>224</v>
      </c>
      <c r="AA43">
        <f t="shared" si="48"/>
        <v>225</v>
      </c>
      <c r="AB43">
        <f t="shared" si="48"/>
        <v>226</v>
      </c>
      <c r="AC43">
        <f t="shared" si="48"/>
        <v>227</v>
      </c>
      <c r="AD43">
        <f t="shared" si="48"/>
        <v>228</v>
      </c>
      <c r="AE43">
        <f t="shared" si="48"/>
        <v>229</v>
      </c>
      <c r="AF43">
        <f t="shared" si="48"/>
        <v>230</v>
      </c>
      <c r="AG43">
        <f t="shared" si="48"/>
        <v>231</v>
      </c>
      <c r="AJ43">
        <f t="shared" si="4"/>
        <v>40</v>
      </c>
      <c r="AK43" s="46">
        <f ca="1" t="shared" si="5"/>
      </c>
      <c r="AL43">
        <f t="shared" si="9"/>
        <v>40</v>
      </c>
      <c r="AM43">
        <f t="shared" si="6"/>
        <v>40</v>
      </c>
      <c r="AN43" t="str">
        <f t="shared" si="1"/>
        <v>40</v>
      </c>
      <c r="AO43" t="str">
        <f t="shared" si="41"/>
        <v>040</v>
      </c>
      <c r="AP43">
        <f ca="1" t="shared" si="42"/>
      </c>
      <c r="AQ43">
        <f ca="1" t="shared" si="7"/>
      </c>
    </row>
    <row r="44" spans="5:43" ht="14.25" customHeight="1">
      <c r="E44" s="71"/>
      <c r="F44" s="116" t="s">
        <v>3</v>
      </c>
      <c r="G44" s="116"/>
      <c r="H44" s="116"/>
      <c r="I44" s="116"/>
      <c r="J44" s="116"/>
      <c r="K44" s="116"/>
      <c r="L44" s="59"/>
      <c r="M44" s="116" t="s">
        <v>3</v>
      </c>
      <c r="N44" s="116"/>
      <c r="O44" s="116"/>
      <c r="P44" s="116"/>
      <c r="Q44" s="116"/>
      <c r="R44" s="116"/>
      <c r="T44" s="32" t="str">
        <f t="shared" si="0"/>
        <v>L41</v>
      </c>
      <c r="U44" s="32">
        <v>19</v>
      </c>
      <c r="V44">
        <f>AC42+1</f>
        <v>342</v>
      </c>
      <c r="W44">
        <f>V44</f>
        <v>342</v>
      </c>
      <c r="X44">
        <f aca="true" t="shared" si="49" ref="X44:AG44">W44</f>
        <v>342</v>
      </c>
      <c r="Y44">
        <f t="shared" si="49"/>
        <v>342</v>
      </c>
      <c r="Z44">
        <f t="shared" si="49"/>
        <v>342</v>
      </c>
      <c r="AA44">
        <f t="shared" si="49"/>
        <v>342</v>
      </c>
      <c r="AB44">
        <f>V44+1</f>
        <v>343</v>
      </c>
      <c r="AC44">
        <f t="shared" si="49"/>
        <v>343</v>
      </c>
      <c r="AD44">
        <f t="shared" si="49"/>
        <v>343</v>
      </c>
      <c r="AE44">
        <f t="shared" si="49"/>
        <v>343</v>
      </c>
      <c r="AF44">
        <f t="shared" si="49"/>
        <v>343</v>
      </c>
      <c r="AG44">
        <f t="shared" si="49"/>
        <v>343</v>
      </c>
      <c r="AJ44">
        <f t="shared" si="4"/>
        <v>41</v>
      </c>
      <c r="AK44" s="46">
        <f ca="1" t="shared" si="5"/>
      </c>
      <c r="AL44">
        <f t="shared" si="9"/>
        <v>41</v>
      </c>
      <c r="AM44">
        <f t="shared" si="6"/>
        <v>41</v>
      </c>
      <c r="AN44" t="str">
        <f t="shared" si="1"/>
        <v>41</v>
      </c>
      <c r="AO44" t="str">
        <f t="shared" si="41"/>
        <v>041</v>
      </c>
      <c r="AP44">
        <f ca="1" t="shared" si="42"/>
      </c>
      <c r="AQ44">
        <f ca="1" t="shared" si="7"/>
      </c>
    </row>
    <row r="45" spans="5:43" ht="15" customHeight="1">
      <c r="E45" s="71"/>
      <c r="F45" s="53" t="s">
        <v>3</v>
      </c>
      <c r="G45" s="54" t="s">
        <v>3</v>
      </c>
      <c r="H45" s="54" t="s">
        <v>3</v>
      </c>
      <c r="I45" s="54" t="s">
        <v>3</v>
      </c>
      <c r="J45" s="54" t="s">
        <v>3</v>
      </c>
      <c r="K45" s="55" t="s">
        <v>3</v>
      </c>
      <c r="L45" s="61"/>
      <c r="M45" s="53" t="s">
        <v>3</v>
      </c>
      <c r="N45" s="54" t="s">
        <v>3</v>
      </c>
      <c r="O45" s="54" t="s">
        <v>3</v>
      </c>
      <c r="P45" s="54" t="s">
        <v>3</v>
      </c>
      <c r="Q45" s="54" t="s">
        <v>3</v>
      </c>
      <c r="R45" s="55" t="s">
        <v>3</v>
      </c>
      <c r="T45" s="32" t="str">
        <f t="shared" si="0"/>
        <v>L42</v>
      </c>
      <c r="U45" s="32">
        <v>20</v>
      </c>
      <c r="V45">
        <f>AG43+1</f>
        <v>232</v>
      </c>
      <c r="W45">
        <f aca="true" t="shared" si="50" ref="W45:AG45">V45+1</f>
        <v>233</v>
      </c>
      <c r="X45">
        <f t="shared" si="50"/>
        <v>234</v>
      </c>
      <c r="Y45">
        <f t="shared" si="50"/>
        <v>235</v>
      </c>
      <c r="Z45">
        <f t="shared" si="50"/>
        <v>236</v>
      </c>
      <c r="AA45">
        <f t="shared" si="50"/>
        <v>237</v>
      </c>
      <c r="AB45">
        <f t="shared" si="50"/>
        <v>238</v>
      </c>
      <c r="AC45">
        <f t="shared" si="50"/>
        <v>239</v>
      </c>
      <c r="AD45">
        <f t="shared" si="50"/>
        <v>240</v>
      </c>
      <c r="AE45">
        <f t="shared" si="50"/>
        <v>241</v>
      </c>
      <c r="AF45">
        <f t="shared" si="50"/>
        <v>242</v>
      </c>
      <c r="AG45">
        <f t="shared" si="50"/>
        <v>243</v>
      </c>
      <c r="AJ45">
        <f t="shared" si="4"/>
        <v>42</v>
      </c>
      <c r="AK45" s="46">
        <f ca="1" t="shared" si="5"/>
      </c>
      <c r="AL45">
        <f t="shared" si="9"/>
        <v>42</v>
      </c>
      <c r="AM45">
        <f t="shared" si="6"/>
        <v>42</v>
      </c>
      <c r="AN45" t="str">
        <f t="shared" si="1"/>
        <v>42</v>
      </c>
      <c r="AO45" t="str">
        <f t="shared" si="41"/>
        <v>042</v>
      </c>
      <c r="AP45">
        <f ca="1" t="shared" si="42"/>
      </c>
      <c r="AQ45">
        <f ca="1" t="shared" si="7"/>
      </c>
    </row>
    <row r="46" spans="5:43" ht="14.25" customHeight="1">
      <c r="E46" s="71"/>
      <c r="F46" s="116" t="s">
        <v>3</v>
      </c>
      <c r="G46" s="116"/>
      <c r="H46" s="116"/>
      <c r="I46" s="116"/>
      <c r="J46" s="116"/>
      <c r="K46" s="116"/>
      <c r="L46" s="59"/>
      <c r="M46" s="116" t="s">
        <v>3</v>
      </c>
      <c r="N46" s="116"/>
      <c r="O46" s="116"/>
      <c r="P46" s="116"/>
      <c r="Q46" s="116"/>
      <c r="R46" s="116"/>
      <c r="T46" s="32" t="str">
        <f t="shared" si="0"/>
        <v>L43</v>
      </c>
      <c r="U46" s="32">
        <v>19</v>
      </c>
      <c r="V46">
        <f>AC44+1</f>
        <v>344</v>
      </c>
      <c r="W46">
        <f>V46</f>
        <v>344</v>
      </c>
      <c r="X46">
        <f aca="true" t="shared" si="51" ref="X46:AG46">W46</f>
        <v>344</v>
      </c>
      <c r="Y46">
        <f t="shared" si="51"/>
        <v>344</v>
      </c>
      <c r="Z46">
        <f t="shared" si="51"/>
        <v>344</v>
      </c>
      <c r="AA46">
        <f t="shared" si="51"/>
        <v>344</v>
      </c>
      <c r="AB46">
        <f>V46+1</f>
        <v>345</v>
      </c>
      <c r="AC46">
        <f t="shared" si="51"/>
        <v>345</v>
      </c>
      <c r="AD46">
        <f t="shared" si="51"/>
        <v>345</v>
      </c>
      <c r="AE46">
        <f t="shared" si="51"/>
        <v>345</v>
      </c>
      <c r="AF46">
        <f t="shared" si="51"/>
        <v>345</v>
      </c>
      <c r="AG46">
        <f t="shared" si="51"/>
        <v>345</v>
      </c>
      <c r="AJ46">
        <f t="shared" si="4"/>
        <v>43</v>
      </c>
      <c r="AK46" s="46">
        <f ca="1" t="shared" si="5"/>
      </c>
      <c r="AL46">
        <f t="shared" si="9"/>
        <v>43</v>
      </c>
      <c r="AM46">
        <f t="shared" si="6"/>
        <v>43</v>
      </c>
      <c r="AN46" t="str">
        <f t="shared" si="1"/>
        <v>43</v>
      </c>
      <c r="AO46" t="str">
        <f t="shared" si="41"/>
        <v>043</v>
      </c>
      <c r="AP46">
        <f ca="1" t="shared" si="42"/>
      </c>
      <c r="AQ46">
        <f ca="1" t="shared" si="7"/>
      </c>
    </row>
    <row r="47" spans="2:43" ht="14.25" customHeight="1">
      <c r="B47" s="16"/>
      <c r="C47" s="16"/>
      <c r="E47" s="71"/>
      <c r="F47" s="53" t="s">
        <v>3</v>
      </c>
      <c r="G47" s="54" t="s">
        <v>3</v>
      </c>
      <c r="H47" s="54" t="s">
        <v>3</v>
      </c>
      <c r="I47" s="54" t="s">
        <v>3</v>
      </c>
      <c r="J47" s="54" t="s">
        <v>3</v>
      </c>
      <c r="K47" s="55" t="s">
        <v>3</v>
      </c>
      <c r="L47" s="61"/>
      <c r="M47" s="53" t="s">
        <v>3</v>
      </c>
      <c r="N47" s="54" t="s">
        <v>3</v>
      </c>
      <c r="O47" s="54" t="s">
        <v>3</v>
      </c>
      <c r="P47" s="54" t="s">
        <v>3</v>
      </c>
      <c r="Q47" s="54" t="s">
        <v>3</v>
      </c>
      <c r="R47" s="55" t="s">
        <v>3</v>
      </c>
      <c r="T47" s="32" t="str">
        <f t="shared" si="0"/>
        <v>L44</v>
      </c>
      <c r="U47" s="32">
        <v>19</v>
      </c>
      <c r="V47">
        <f>AG45+1</f>
        <v>244</v>
      </c>
      <c r="W47">
        <f aca="true" t="shared" si="52" ref="W47:AG47">V47+1</f>
        <v>245</v>
      </c>
      <c r="X47">
        <f t="shared" si="52"/>
        <v>246</v>
      </c>
      <c r="Y47">
        <f t="shared" si="52"/>
        <v>247</v>
      </c>
      <c r="Z47">
        <f t="shared" si="52"/>
        <v>248</v>
      </c>
      <c r="AA47">
        <f t="shared" si="52"/>
        <v>249</v>
      </c>
      <c r="AB47">
        <f t="shared" si="52"/>
        <v>250</v>
      </c>
      <c r="AC47">
        <f t="shared" si="52"/>
        <v>251</v>
      </c>
      <c r="AD47">
        <f t="shared" si="52"/>
        <v>252</v>
      </c>
      <c r="AE47">
        <f t="shared" si="52"/>
        <v>253</v>
      </c>
      <c r="AF47">
        <f t="shared" si="52"/>
        <v>254</v>
      </c>
      <c r="AG47">
        <f t="shared" si="52"/>
        <v>255</v>
      </c>
      <c r="AJ47">
        <f t="shared" si="4"/>
        <v>44</v>
      </c>
      <c r="AK47" s="46">
        <f ca="1" t="shared" si="5"/>
      </c>
      <c r="AL47">
        <f t="shared" si="9"/>
        <v>44</v>
      </c>
      <c r="AM47">
        <f t="shared" si="6"/>
        <v>44</v>
      </c>
      <c r="AN47" t="str">
        <f t="shared" si="1"/>
        <v>44</v>
      </c>
      <c r="AO47" t="str">
        <f t="shared" si="41"/>
        <v>044</v>
      </c>
      <c r="AP47">
        <f ca="1" t="shared" si="42"/>
      </c>
      <c r="AQ47">
        <f ca="1" t="shared" si="7"/>
      </c>
    </row>
    <row r="48" spans="5:43" ht="15" customHeight="1">
      <c r="E48" s="71"/>
      <c r="F48" s="116" t="s">
        <v>3</v>
      </c>
      <c r="G48" s="116"/>
      <c r="H48" s="116"/>
      <c r="I48" s="116"/>
      <c r="J48" s="116"/>
      <c r="K48" s="116"/>
      <c r="L48" s="59"/>
      <c r="M48" s="116" t="s">
        <v>3</v>
      </c>
      <c r="N48" s="116"/>
      <c r="O48" s="116"/>
      <c r="P48" s="116"/>
      <c r="Q48" s="116"/>
      <c r="R48" s="116"/>
      <c r="T48" s="32" t="str">
        <f t="shared" si="0"/>
        <v>L45</v>
      </c>
      <c r="U48" s="32">
        <v>20</v>
      </c>
      <c r="V48">
        <f>AC46+1</f>
        <v>346</v>
      </c>
      <c r="W48">
        <f>V48</f>
        <v>346</v>
      </c>
      <c r="X48">
        <f aca="true" t="shared" si="53" ref="X48:AG48">W48</f>
        <v>346</v>
      </c>
      <c r="Y48">
        <f t="shared" si="53"/>
        <v>346</v>
      </c>
      <c r="Z48">
        <f t="shared" si="53"/>
        <v>346</v>
      </c>
      <c r="AA48">
        <f t="shared" si="53"/>
        <v>346</v>
      </c>
      <c r="AB48">
        <f>V48+1</f>
        <v>347</v>
      </c>
      <c r="AC48">
        <f t="shared" si="53"/>
        <v>347</v>
      </c>
      <c r="AD48">
        <f t="shared" si="53"/>
        <v>347</v>
      </c>
      <c r="AE48">
        <f t="shared" si="53"/>
        <v>347</v>
      </c>
      <c r="AF48">
        <f t="shared" si="53"/>
        <v>347</v>
      </c>
      <c r="AG48">
        <f t="shared" si="53"/>
        <v>347</v>
      </c>
      <c r="AJ48">
        <f t="shared" si="4"/>
        <v>45</v>
      </c>
      <c r="AK48" s="46">
        <f ca="1" t="shared" si="5"/>
      </c>
      <c r="AL48">
        <f t="shared" si="9"/>
        <v>45</v>
      </c>
      <c r="AM48">
        <f t="shared" si="6"/>
        <v>45</v>
      </c>
      <c r="AN48" t="str">
        <f t="shared" si="1"/>
        <v>45</v>
      </c>
      <c r="AO48" t="str">
        <f t="shared" si="41"/>
        <v>045</v>
      </c>
      <c r="AP48">
        <f ca="1" t="shared" si="42"/>
      </c>
      <c r="AQ48">
        <f ca="1" t="shared" si="7"/>
      </c>
    </row>
    <row r="49" spans="5:43" ht="14.25" customHeight="1">
      <c r="E49" s="71"/>
      <c r="F49" s="53" t="s">
        <v>3</v>
      </c>
      <c r="G49" s="54" t="s">
        <v>3</v>
      </c>
      <c r="H49" s="54" t="s">
        <v>3</v>
      </c>
      <c r="I49" s="54" t="s">
        <v>3</v>
      </c>
      <c r="J49" s="54" t="s">
        <v>3</v>
      </c>
      <c r="K49" s="55" t="s">
        <v>3</v>
      </c>
      <c r="L49" s="61"/>
      <c r="M49" s="53" t="s">
        <v>3</v>
      </c>
      <c r="N49" s="54" t="s">
        <v>3</v>
      </c>
      <c r="O49" s="54" t="s">
        <v>3</v>
      </c>
      <c r="P49" s="54" t="s">
        <v>3</v>
      </c>
      <c r="Q49" s="54" t="s">
        <v>3</v>
      </c>
      <c r="R49" s="55" t="s">
        <v>3</v>
      </c>
      <c r="T49" s="32" t="str">
        <f t="shared" si="0"/>
        <v>L46</v>
      </c>
      <c r="U49" s="32">
        <v>19</v>
      </c>
      <c r="V49">
        <f>AG47+1</f>
        <v>256</v>
      </c>
      <c r="W49">
        <f aca="true" t="shared" si="54" ref="W49:AG49">V49+1</f>
        <v>257</v>
      </c>
      <c r="X49">
        <f t="shared" si="54"/>
        <v>258</v>
      </c>
      <c r="Y49">
        <f t="shared" si="54"/>
        <v>259</v>
      </c>
      <c r="Z49">
        <f t="shared" si="54"/>
        <v>260</v>
      </c>
      <c r="AA49">
        <f t="shared" si="54"/>
        <v>261</v>
      </c>
      <c r="AB49">
        <f t="shared" si="54"/>
        <v>262</v>
      </c>
      <c r="AC49">
        <f t="shared" si="54"/>
        <v>263</v>
      </c>
      <c r="AD49">
        <f t="shared" si="54"/>
        <v>264</v>
      </c>
      <c r="AE49">
        <f t="shared" si="54"/>
        <v>265</v>
      </c>
      <c r="AF49">
        <f t="shared" si="54"/>
        <v>266</v>
      </c>
      <c r="AG49">
        <f t="shared" si="54"/>
        <v>267</v>
      </c>
      <c r="AJ49">
        <f t="shared" si="4"/>
        <v>46</v>
      </c>
      <c r="AK49" s="46">
        <f ca="1" t="shared" si="5"/>
      </c>
      <c r="AL49">
        <f t="shared" si="9"/>
        <v>46</v>
      </c>
      <c r="AM49">
        <f t="shared" si="6"/>
        <v>46</v>
      </c>
      <c r="AN49" t="str">
        <f t="shared" si="1"/>
        <v>46</v>
      </c>
      <c r="AO49" t="str">
        <f t="shared" si="41"/>
        <v>046</v>
      </c>
      <c r="AP49">
        <f ca="1" t="shared" si="42"/>
      </c>
      <c r="AQ49">
        <f ca="1" t="shared" si="7"/>
      </c>
    </row>
    <row r="50" spans="5:43" ht="14.25" customHeight="1">
      <c r="E50" s="71"/>
      <c r="F50" s="116" t="s">
        <v>3</v>
      </c>
      <c r="G50" s="116"/>
      <c r="H50" s="116"/>
      <c r="I50" s="116"/>
      <c r="J50" s="116"/>
      <c r="K50" s="116"/>
      <c r="L50" s="59"/>
      <c r="M50" s="116" t="s">
        <v>3</v>
      </c>
      <c r="N50" s="116"/>
      <c r="O50" s="116"/>
      <c r="P50" s="116"/>
      <c r="Q50" s="116"/>
      <c r="R50" s="116"/>
      <c r="T50" s="32" t="str">
        <f t="shared" si="0"/>
        <v>L47</v>
      </c>
      <c r="U50" s="32">
        <v>19</v>
      </c>
      <c r="V50">
        <f>AC48+1</f>
        <v>348</v>
      </c>
      <c r="W50">
        <f>V50</f>
        <v>348</v>
      </c>
      <c r="X50">
        <f aca="true" t="shared" si="55" ref="X50:AG50">W50</f>
        <v>348</v>
      </c>
      <c r="Y50">
        <f t="shared" si="55"/>
        <v>348</v>
      </c>
      <c r="Z50">
        <f t="shared" si="55"/>
        <v>348</v>
      </c>
      <c r="AA50">
        <f t="shared" si="55"/>
        <v>348</v>
      </c>
      <c r="AB50">
        <f>V50+1</f>
        <v>349</v>
      </c>
      <c r="AC50">
        <f t="shared" si="55"/>
        <v>349</v>
      </c>
      <c r="AD50">
        <f t="shared" si="55"/>
        <v>349</v>
      </c>
      <c r="AE50">
        <f t="shared" si="55"/>
        <v>349</v>
      </c>
      <c r="AF50">
        <f t="shared" si="55"/>
        <v>349</v>
      </c>
      <c r="AG50">
        <f t="shared" si="55"/>
        <v>349</v>
      </c>
      <c r="AJ50">
        <f t="shared" si="4"/>
        <v>47</v>
      </c>
      <c r="AK50" s="46">
        <f ca="1" t="shared" si="5"/>
      </c>
      <c r="AL50">
        <f t="shared" si="9"/>
        <v>47</v>
      </c>
      <c r="AM50">
        <f t="shared" si="6"/>
        <v>47</v>
      </c>
      <c r="AN50" t="str">
        <f t="shared" si="1"/>
        <v>47</v>
      </c>
      <c r="AO50" t="str">
        <f t="shared" si="41"/>
        <v>047</v>
      </c>
      <c r="AP50">
        <f ca="1" t="shared" si="42"/>
      </c>
      <c r="AQ50">
        <f ca="1" t="shared" si="7"/>
      </c>
    </row>
    <row r="51" spans="5:43" ht="15" customHeight="1">
      <c r="E51" s="71"/>
      <c r="F51" s="53" t="s">
        <v>3</v>
      </c>
      <c r="G51" s="54" t="s">
        <v>3</v>
      </c>
      <c r="H51" s="54" t="s">
        <v>3</v>
      </c>
      <c r="I51" s="54" t="s">
        <v>3</v>
      </c>
      <c r="J51" s="54" t="s">
        <v>3</v>
      </c>
      <c r="K51" s="55" t="s">
        <v>3</v>
      </c>
      <c r="L51" s="61"/>
      <c r="M51" s="53" t="s">
        <v>3</v>
      </c>
      <c r="N51" s="54" t="s">
        <v>3</v>
      </c>
      <c r="O51" s="54" t="s">
        <v>3</v>
      </c>
      <c r="P51" s="54" t="s">
        <v>3</v>
      </c>
      <c r="Q51" s="54" t="s">
        <v>3</v>
      </c>
      <c r="R51" s="55" t="s">
        <v>3</v>
      </c>
      <c r="T51" s="32" t="str">
        <f t="shared" si="0"/>
        <v>L48</v>
      </c>
      <c r="U51" s="32">
        <v>20</v>
      </c>
      <c r="V51">
        <f>AG49+1</f>
        <v>268</v>
      </c>
      <c r="W51">
        <f aca="true" t="shared" si="56" ref="W51:AG51">V51+1</f>
        <v>269</v>
      </c>
      <c r="X51">
        <f t="shared" si="56"/>
        <v>270</v>
      </c>
      <c r="Y51">
        <f t="shared" si="56"/>
        <v>271</v>
      </c>
      <c r="Z51">
        <f t="shared" si="56"/>
        <v>272</v>
      </c>
      <c r="AA51">
        <f t="shared" si="56"/>
        <v>273</v>
      </c>
      <c r="AB51">
        <f t="shared" si="56"/>
        <v>274</v>
      </c>
      <c r="AC51">
        <f t="shared" si="56"/>
        <v>275</v>
      </c>
      <c r="AD51">
        <f t="shared" si="56"/>
        <v>276</v>
      </c>
      <c r="AE51">
        <f t="shared" si="56"/>
        <v>277</v>
      </c>
      <c r="AF51">
        <f t="shared" si="56"/>
        <v>278</v>
      </c>
      <c r="AG51">
        <f t="shared" si="56"/>
        <v>279</v>
      </c>
      <c r="AJ51">
        <f t="shared" si="4"/>
        <v>48</v>
      </c>
      <c r="AK51" s="46">
        <f ca="1" t="shared" si="5"/>
      </c>
      <c r="AL51">
        <f t="shared" si="9"/>
        <v>48</v>
      </c>
      <c r="AM51">
        <f t="shared" si="6"/>
        <v>48</v>
      </c>
      <c r="AN51" t="str">
        <f t="shared" si="1"/>
        <v>48</v>
      </c>
      <c r="AO51" t="str">
        <f t="shared" si="41"/>
        <v>048</v>
      </c>
      <c r="AP51">
        <f ca="1" t="shared" si="42"/>
      </c>
      <c r="AQ51">
        <f ca="1" t="shared" si="7"/>
      </c>
    </row>
    <row r="52" spans="5:43" ht="14.25" customHeight="1">
      <c r="E52" s="71"/>
      <c r="F52" s="116" t="s">
        <v>3</v>
      </c>
      <c r="G52" s="116"/>
      <c r="H52" s="116"/>
      <c r="I52" s="116"/>
      <c r="J52" s="116"/>
      <c r="K52" s="116"/>
      <c r="L52" s="59"/>
      <c r="M52" s="116" t="s">
        <v>3</v>
      </c>
      <c r="N52" s="116"/>
      <c r="O52" s="116"/>
      <c r="P52" s="116"/>
      <c r="Q52" s="116"/>
      <c r="R52" s="116"/>
      <c r="T52" s="32" t="str">
        <f t="shared" si="0"/>
        <v>L49</v>
      </c>
      <c r="U52" s="32">
        <v>19</v>
      </c>
      <c r="V52">
        <f>AC50+1</f>
        <v>350</v>
      </c>
      <c r="W52">
        <f>V52</f>
        <v>350</v>
      </c>
      <c r="X52">
        <f aca="true" t="shared" si="57" ref="X52:AG52">W52</f>
        <v>350</v>
      </c>
      <c r="Y52">
        <f t="shared" si="57"/>
        <v>350</v>
      </c>
      <c r="Z52">
        <f t="shared" si="57"/>
        <v>350</v>
      </c>
      <c r="AA52">
        <f t="shared" si="57"/>
        <v>350</v>
      </c>
      <c r="AB52">
        <f>V52+1</f>
        <v>351</v>
      </c>
      <c r="AC52">
        <f t="shared" si="57"/>
        <v>351</v>
      </c>
      <c r="AD52">
        <f t="shared" si="57"/>
        <v>351</v>
      </c>
      <c r="AE52">
        <f t="shared" si="57"/>
        <v>351</v>
      </c>
      <c r="AF52">
        <f t="shared" si="57"/>
        <v>351</v>
      </c>
      <c r="AG52">
        <f t="shared" si="57"/>
        <v>351</v>
      </c>
      <c r="AJ52">
        <f t="shared" si="4"/>
        <v>49</v>
      </c>
      <c r="AK52" s="46">
        <f ca="1" t="shared" si="5"/>
      </c>
      <c r="AL52">
        <f t="shared" si="9"/>
        <v>49</v>
      </c>
      <c r="AM52">
        <f t="shared" si="6"/>
        <v>49</v>
      </c>
      <c r="AN52" t="str">
        <f t="shared" si="1"/>
        <v>49</v>
      </c>
      <c r="AO52" t="str">
        <f t="shared" si="41"/>
        <v>049</v>
      </c>
      <c r="AP52">
        <f ca="1" t="shared" si="42"/>
      </c>
      <c r="AQ52">
        <f ca="1" t="shared" si="7"/>
      </c>
    </row>
    <row r="53" spans="5:43" ht="15" customHeight="1">
      <c r="E53" s="71"/>
      <c r="F53" s="53" t="s">
        <v>3</v>
      </c>
      <c r="G53" s="54" t="s">
        <v>3</v>
      </c>
      <c r="H53" s="54" t="s">
        <v>3</v>
      </c>
      <c r="I53" s="54" t="s">
        <v>3</v>
      </c>
      <c r="J53" s="54" t="s">
        <v>3</v>
      </c>
      <c r="K53" s="55" t="s">
        <v>3</v>
      </c>
      <c r="L53" s="61"/>
      <c r="M53" s="53" t="s">
        <v>3</v>
      </c>
      <c r="N53" s="54" t="s">
        <v>3</v>
      </c>
      <c r="O53" s="54" t="s">
        <v>3</v>
      </c>
      <c r="P53" s="54" t="s">
        <v>3</v>
      </c>
      <c r="Q53" s="54" t="s">
        <v>3</v>
      </c>
      <c r="R53" s="55" t="s">
        <v>3</v>
      </c>
      <c r="T53" s="32" t="str">
        <f t="shared" si="0"/>
        <v>L50</v>
      </c>
      <c r="U53" s="32">
        <v>20</v>
      </c>
      <c r="V53">
        <f>AG51+1</f>
        <v>280</v>
      </c>
      <c r="W53">
        <f aca="true" t="shared" si="58" ref="W53:AG53">V53+1</f>
        <v>281</v>
      </c>
      <c r="X53">
        <f t="shared" si="58"/>
        <v>282</v>
      </c>
      <c r="Y53">
        <f t="shared" si="58"/>
        <v>283</v>
      </c>
      <c r="Z53">
        <f t="shared" si="58"/>
        <v>284</v>
      </c>
      <c r="AA53">
        <f t="shared" si="58"/>
        <v>285</v>
      </c>
      <c r="AB53">
        <f t="shared" si="58"/>
        <v>286</v>
      </c>
      <c r="AC53">
        <f t="shared" si="58"/>
        <v>287</v>
      </c>
      <c r="AD53">
        <f t="shared" si="58"/>
        <v>288</v>
      </c>
      <c r="AE53">
        <f t="shared" si="58"/>
        <v>289</v>
      </c>
      <c r="AF53">
        <f t="shared" si="58"/>
        <v>290</v>
      </c>
      <c r="AG53">
        <f t="shared" si="58"/>
        <v>291</v>
      </c>
      <c r="AJ53">
        <f t="shared" si="4"/>
        <v>50</v>
      </c>
      <c r="AK53" s="46">
        <f ca="1" t="shared" si="5"/>
      </c>
      <c r="AL53">
        <f t="shared" si="9"/>
        <v>50</v>
      </c>
      <c r="AM53">
        <f t="shared" si="6"/>
        <v>50</v>
      </c>
      <c r="AN53" t="str">
        <f t="shared" si="1"/>
        <v>50</v>
      </c>
      <c r="AO53" t="str">
        <f t="shared" si="41"/>
        <v>050</v>
      </c>
      <c r="AP53">
        <f ca="1" t="shared" si="42"/>
      </c>
      <c r="AQ53">
        <f ca="1" t="shared" si="7"/>
      </c>
    </row>
    <row r="54" spans="5:43" ht="14.25" customHeight="1">
      <c r="E54" s="71"/>
      <c r="F54" s="116" t="s">
        <v>3</v>
      </c>
      <c r="G54" s="116"/>
      <c r="H54" s="116"/>
      <c r="I54" s="116"/>
      <c r="J54" s="116"/>
      <c r="K54" s="116"/>
      <c r="L54" s="59"/>
      <c r="M54" s="116" t="s">
        <v>3</v>
      </c>
      <c r="N54" s="116"/>
      <c r="O54" s="116"/>
      <c r="P54" s="116"/>
      <c r="Q54" s="116"/>
      <c r="R54" s="116"/>
      <c r="T54" s="32" t="str">
        <f t="shared" si="0"/>
        <v>L51</v>
      </c>
      <c r="U54" s="32">
        <v>19</v>
      </c>
      <c r="V54">
        <f>AC52+1</f>
        <v>352</v>
      </c>
      <c r="W54">
        <f>V54</f>
        <v>352</v>
      </c>
      <c r="X54">
        <f aca="true" t="shared" si="59" ref="X54:AG54">W54</f>
        <v>352</v>
      </c>
      <c r="Y54">
        <f t="shared" si="59"/>
        <v>352</v>
      </c>
      <c r="Z54">
        <f t="shared" si="59"/>
        <v>352</v>
      </c>
      <c r="AA54">
        <f t="shared" si="59"/>
        <v>352</v>
      </c>
      <c r="AB54">
        <f>V54+1</f>
        <v>353</v>
      </c>
      <c r="AC54">
        <f t="shared" si="59"/>
        <v>353</v>
      </c>
      <c r="AD54">
        <f t="shared" si="59"/>
        <v>353</v>
      </c>
      <c r="AE54">
        <f t="shared" si="59"/>
        <v>353</v>
      </c>
      <c r="AF54">
        <f t="shared" si="59"/>
        <v>353</v>
      </c>
      <c r="AG54">
        <f t="shared" si="59"/>
        <v>353</v>
      </c>
      <c r="AJ54">
        <f t="shared" si="4"/>
        <v>51</v>
      </c>
      <c r="AK54" s="46">
        <f ca="1" t="shared" si="5"/>
      </c>
      <c r="AL54">
        <f t="shared" si="9"/>
        <v>51</v>
      </c>
      <c r="AM54">
        <f t="shared" si="6"/>
        <v>51</v>
      </c>
      <c r="AN54" t="str">
        <f t="shared" si="1"/>
        <v>51</v>
      </c>
      <c r="AO54" t="str">
        <f t="shared" si="41"/>
        <v>051</v>
      </c>
      <c r="AP54">
        <f ca="1" t="shared" si="42"/>
      </c>
      <c r="AQ54">
        <f ca="1" t="shared" si="7"/>
      </c>
    </row>
    <row r="55" spans="5:43" ht="14.25" customHeight="1">
      <c r="E55" s="71"/>
      <c r="F55" s="53" t="s">
        <v>3</v>
      </c>
      <c r="G55" s="54" t="s">
        <v>3</v>
      </c>
      <c r="H55" s="54" t="s">
        <v>3</v>
      </c>
      <c r="I55" s="54" t="s">
        <v>3</v>
      </c>
      <c r="J55" s="54" t="s">
        <v>3</v>
      </c>
      <c r="K55" s="55" t="s">
        <v>3</v>
      </c>
      <c r="L55" s="61"/>
      <c r="M55" s="53" t="s">
        <v>3</v>
      </c>
      <c r="N55" s="54" t="s">
        <v>3</v>
      </c>
      <c r="O55" s="54" t="s">
        <v>3</v>
      </c>
      <c r="P55" s="54" t="s">
        <v>3</v>
      </c>
      <c r="Q55" s="54" t="s">
        <v>3</v>
      </c>
      <c r="R55" s="55" t="s">
        <v>3</v>
      </c>
      <c r="T55" s="32" t="str">
        <f t="shared" si="0"/>
        <v>L52</v>
      </c>
      <c r="U55" s="32">
        <v>19</v>
      </c>
      <c r="V55">
        <f>AG53+1</f>
        <v>292</v>
      </c>
      <c r="W55">
        <f aca="true" t="shared" si="60" ref="W55:AC55">V55+1</f>
        <v>293</v>
      </c>
      <c r="X55">
        <f t="shared" si="60"/>
        <v>294</v>
      </c>
      <c r="Y55">
        <f t="shared" si="60"/>
        <v>295</v>
      </c>
      <c r="Z55">
        <f t="shared" si="60"/>
        <v>296</v>
      </c>
      <c r="AA55">
        <f t="shared" si="60"/>
        <v>297</v>
      </c>
      <c r="AB55">
        <f t="shared" si="60"/>
        <v>298</v>
      </c>
      <c r="AC55">
        <f t="shared" si="60"/>
        <v>299</v>
      </c>
      <c r="AD55">
        <f>AC55+1</f>
        <v>300</v>
      </c>
      <c r="AE55">
        <f>AD55+1</f>
        <v>301</v>
      </c>
      <c r="AF55">
        <f>AE55+1</f>
        <v>302</v>
      </c>
      <c r="AG55">
        <f>AF55+1</f>
        <v>303</v>
      </c>
      <c r="AJ55">
        <f t="shared" si="4"/>
        <v>52</v>
      </c>
      <c r="AK55" s="46">
        <f ca="1" t="shared" si="5"/>
      </c>
      <c r="AL55">
        <f t="shared" si="9"/>
        <v>52</v>
      </c>
      <c r="AM55">
        <f t="shared" si="6"/>
        <v>52</v>
      </c>
      <c r="AN55" t="str">
        <f t="shared" si="1"/>
        <v>52</v>
      </c>
      <c r="AO55" t="str">
        <f t="shared" si="41"/>
        <v>052</v>
      </c>
      <c r="AP55">
        <f ca="1" t="shared" si="42"/>
      </c>
      <c r="AQ55">
        <f ca="1" t="shared" si="7"/>
      </c>
    </row>
    <row r="56" spans="6:41" ht="12.75" customHeight="1"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T56" s="32" t="s">
        <v>26</v>
      </c>
      <c r="U56" s="32">
        <v>17</v>
      </c>
      <c r="AJ56">
        <f>AJ55+1</f>
        <v>53</v>
      </c>
      <c r="AK56" s="46">
        <f ca="1">IF(INDIRECT(ADDRESS(AI$4,AI$5))="","",INDIRECT(ADDRESS(AI$4,AI$5)))</f>
      </c>
      <c r="AL56">
        <f>IF(AL55&gt;=AI$8*AI$9,AI$7,AL55+1)</f>
        <v>53</v>
      </c>
      <c r="AM56">
        <f>AI$7+TRUNC((AL56-AI$7)/AI$8,0)</f>
        <v>53</v>
      </c>
      <c r="AN56" t="str">
        <f t="shared" si="1"/>
        <v>53</v>
      </c>
      <c r="AO56" t="str">
        <f>TEXT(AM56,"00#")</f>
        <v>053</v>
      </c>
    </row>
    <row r="57" spans="20:43" s="32" customFormat="1" ht="12.75" hidden="1" outlineLevel="1">
      <c r="T57" s="32" t="s">
        <v>26</v>
      </c>
      <c r="AJ57">
        <f>AJ56+1</f>
        <v>54</v>
      </c>
      <c r="AK57" s="46">
        <f ca="1">IF(INDIRECT(ADDRESS(AI$4,AI$5))="","",INDIRECT(ADDRESS(AI$4,AI$5)))</f>
      </c>
      <c r="AL57">
        <f>IF(AL56&gt;=AI$8*AI$9,AI$7,AL56+1)</f>
        <v>54</v>
      </c>
      <c r="AM57">
        <f>AI$7+TRUNC((AL57-AI$7)/AI$8,0)</f>
        <v>54</v>
      </c>
      <c r="AN57" t="str">
        <f t="shared" si="1"/>
        <v>54</v>
      </c>
      <c r="AO57" t="str">
        <f>TEXT(AM57,"00#")</f>
        <v>054</v>
      </c>
      <c r="AP57" s="32">
        <f ca="1" t="shared" si="42"/>
      </c>
      <c r="AQ57" s="32">
        <f ca="1" t="shared" si="7"/>
      </c>
    </row>
    <row r="58" spans="20:43" s="16" customFormat="1" ht="12.75" collapsed="1">
      <c r="T58" s="32"/>
      <c r="U58" s="32"/>
      <c r="AJ58">
        <f>AJ57+1</f>
        <v>55</v>
      </c>
      <c r="AK58" s="46">
        <f ca="1">IF(INDIRECT(ADDRESS(AI$4,AI$5))="","",INDIRECT(ADDRESS(AI$4,AI$5)))</f>
      </c>
      <c r="AL58">
        <f>IF(AL57&gt;=AI$8*AI$9,AI$7,AL57+1)</f>
        <v>55</v>
      </c>
      <c r="AM58">
        <f>AI$7+TRUNC((AL58-AI$7)/AI$8,0)</f>
        <v>55</v>
      </c>
      <c r="AN58" t="str">
        <f t="shared" si="1"/>
        <v>55</v>
      </c>
      <c r="AO58" t="str">
        <f>TEXT(AM58,"00#")</f>
        <v>055</v>
      </c>
      <c r="AP58" s="16">
        <f ca="1" t="shared" si="3"/>
      </c>
      <c r="AQ58" s="16">
        <f ca="1" t="shared" si="7"/>
      </c>
    </row>
    <row r="59" spans="36:43" ht="12.75">
      <c r="AJ59">
        <f>AJ58+1</f>
        <v>56</v>
      </c>
      <c r="AK59" s="46">
        <f ca="1">IF(INDIRECT(ADDRESS(AI$4,AI$5))="","",INDIRECT(ADDRESS(AI$4,AI$5)))</f>
      </c>
      <c r="AL59">
        <f>IF(AL58&gt;=AI$8*AI$9,AI$7,AL58+1)</f>
        <v>56</v>
      </c>
      <c r="AM59">
        <f>AI$7+TRUNC((AL59-AI$7)/AI$8,0)</f>
        <v>56</v>
      </c>
      <c r="AN59" t="str">
        <f t="shared" si="1"/>
        <v>56</v>
      </c>
      <c r="AO59" t="str">
        <f>TEXT(AM59,"00#")</f>
        <v>056</v>
      </c>
      <c r="AP59">
        <f ca="1" t="shared" si="3"/>
      </c>
      <c r="AQ59">
        <f ca="1" t="shared" si="7"/>
      </c>
    </row>
    <row r="60" spans="36:43" ht="12.75">
      <c r="AJ60">
        <f>AJ59+1</f>
        <v>57</v>
      </c>
      <c r="AK60" s="46">
        <f ca="1">IF(INDIRECT(ADDRESS(AI$4,AI$5))="","",INDIRECT(ADDRESS(AI$4,AI$5)))</f>
      </c>
      <c r="AL60">
        <f>IF(AL59&gt;=AI$8*AI$9,AI$7,AL59+1)</f>
        <v>57</v>
      </c>
      <c r="AM60">
        <f>AI$7+TRUNC((AL60-AI$7)/AI$8,0)</f>
        <v>57</v>
      </c>
      <c r="AN60" t="str">
        <f t="shared" si="1"/>
        <v>57</v>
      </c>
      <c r="AO60" t="str">
        <f>TEXT(AM60,"00#")</f>
        <v>057</v>
      </c>
      <c r="AP60">
        <f ca="1" t="shared" si="3"/>
      </c>
      <c r="AQ60">
        <f ca="1" t="shared" si="7"/>
      </c>
    </row>
    <row r="61" spans="36:43" ht="12.75">
      <c r="AJ61">
        <f t="shared" si="4"/>
        <v>58</v>
      </c>
      <c r="AK61" s="46">
        <f ca="1" t="shared" si="5"/>
      </c>
      <c r="AL61">
        <f t="shared" si="9"/>
        <v>58</v>
      </c>
      <c r="AM61">
        <f t="shared" si="6"/>
        <v>58</v>
      </c>
      <c r="AN61" t="str">
        <f t="shared" si="1"/>
        <v>58</v>
      </c>
      <c r="AO61" t="str">
        <f t="shared" si="2"/>
        <v>058</v>
      </c>
      <c r="AP61">
        <f ca="1" t="shared" si="3"/>
      </c>
      <c r="AQ61">
        <f ca="1" t="shared" si="7"/>
      </c>
    </row>
    <row r="62" spans="36:43" ht="12.75">
      <c r="AJ62">
        <f t="shared" si="4"/>
        <v>59</v>
      </c>
      <c r="AK62" s="46">
        <f ca="1" t="shared" si="5"/>
      </c>
      <c r="AL62">
        <f t="shared" si="9"/>
        <v>59</v>
      </c>
      <c r="AM62">
        <f t="shared" si="6"/>
        <v>59</v>
      </c>
      <c r="AN62" t="str">
        <f t="shared" si="1"/>
        <v>59</v>
      </c>
      <c r="AO62" t="str">
        <f t="shared" si="2"/>
        <v>059</v>
      </c>
      <c r="AP62">
        <f ca="1" t="shared" si="3"/>
      </c>
      <c r="AQ62">
        <f ca="1" t="shared" si="7"/>
      </c>
    </row>
    <row r="63" spans="36:43" ht="12.75">
      <c r="AJ63">
        <f t="shared" si="4"/>
        <v>60</v>
      </c>
      <c r="AK63" s="46">
        <f ca="1" t="shared" si="5"/>
      </c>
      <c r="AL63">
        <f t="shared" si="9"/>
        <v>60</v>
      </c>
      <c r="AM63">
        <f t="shared" si="6"/>
        <v>60</v>
      </c>
      <c r="AN63" t="str">
        <f t="shared" si="1"/>
        <v>60</v>
      </c>
      <c r="AO63" t="str">
        <f t="shared" si="2"/>
        <v>060</v>
      </c>
      <c r="AP63">
        <f ca="1" t="shared" si="3"/>
      </c>
      <c r="AQ63">
        <f ca="1" t="shared" si="7"/>
      </c>
    </row>
    <row r="64" spans="36:43" ht="12.75">
      <c r="AJ64">
        <f t="shared" si="4"/>
        <v>61</v>
      </c>
      <c r="AK64" s="46">
        <f ca="1" t="shared" si="5"/>
      </c>
      <c r="AL64">
        <f t="shared" si="9"/>
        <v>61</v>
      </c>
      <c r="AM64">
        <f t="shared" si="6"/>
        <v>61</v>
      </c>
      <c r="AN64" t="str">
        <f t="shared" si="1"/>
        <v>61</v>
      </c>
      <c r="AO64" t="str">
        <f t="shared" si="2"/>
        <v>061</v>
      </c>
      <c r="AP64">
        <f ca="1" t="shared" si="3"/>
      </c>
      <c r="AQ64">
        <f ca="1" t="shared" si="7"/>
      </c>
    </row>
    <row r="65" spans="36:43" ht="12.75">
      <c r="AJ65">
        <f t="shared" si="4"/>
        <v>62</v>
      </c>
      <c r="AK65" s="46">
        <f ca="1" t="shared" si="5"/>
      </c>
      <c r="AL65">
        <f t="shared" si="9"/>
        <v>62</v>
      </c>
      <c r="AM65">
        <f t="shared" si="6"/>
        <v>62</v>
      </c>
      <c r="AN65" t="str">
        <f t="shared" si="1"/>
        <v>62</v>
      </c>
      <c r="AO65" t="str">
        <f t="shared" si="2"/>
        <v>062</v>
      </c>
      <c r="AP65">
        <f ca="1" t="shared" si="3"/>
      </c>
      <c r="AQ65">
        <f ca="1" t="shared" si="7"/>
      </c>
    </row>
    <row r="66" spans="36:43" ht="12.75">
      <c r="AJ66">
        <f t="shared" si="4"/>
        <v>63</v>
      </c>
      <c r="AK66" s="46">
        <f ca="1" t="shared" si="5"/>
      </c>
      <c r="AL66">
        <f t="shared" si="9"/>
        <v>63</v>
      </c>
      <c r="AM66">
        <f t="shared" si="6"/>
        <v>63</v>
      </c>
      <c r="AN66" t="str">
        <f t="shared" si="1"/>
        <v>63</v>
      </c>
      <c r="AO66" t="str">
        <f t="shared" si="2"/>
        <v>063</v>
      </c>
      <c r="AP66">
        <f ca="1" t="shared" si="3"/>
      </c>
      <c r="AQ66">
        <f ca="1" t="shared" si="7"/>
      </c>
    </row>
    <row r="67" spans="36:43" ht="12.75">
      <c r="AJ67">
        <f t="shared" si="4"/>
        <v>64</v>
      </c>
      <c r="AK67" s="46">
        <f ca="1" t="shared" si="5"/>
      </c>
      <c r="AL67">
        <f t="shared" si="9"/>
        <v>64</v>
      </c>
      <c r="AM67">
        <f t="shared" si="6"/>
        <v>64</v>
      </c>
      <c r="AN67" t="str">
        <f t="shared" si="1"/>
        <v>64</v>
      </c>
      <c r="AO67" t="str">
        <f t="shared" si="2"/>
        <v>064</v>
      </c>
      <c r="AP67">
        <f ca="1" t="shared" si="3"/>
      </c>
      <c r="AQ67">
        <f ca="1" t="shared" si="7"/>
      </c>
    </row>
    <row r="68" spans="36:43" ht="12.75">
      <c r="AJ68">
        <f t="shared" si="4"/>
        <v>65</v>
      </c>
      <c r="AK68" s="46">
        <f ca="1" t="shared" si="5"/>
      </c>
      <c r="AL68">
        <f t="shared" si="9"/>
        <v>65</v>
      </c>
      <c r="AM68">
        <f t="shared" si="6"/>
        <v>65</v>
      </c>
      <c r="AN68" t="str">
        <f t="shared" si="1"/>
        <v>65</v>
      </c>
      <c r="AO68" t="str">
        <f t="shared" si="2"/>
        <v>065</v>
      </c>
      <c r="AP68">
        <f ca="1" t="shared" si="3"/>
      </c>
      <c r="AQ68">
        <f ca="1" t="shared" si="7"/>
      </c>
    </row>
    <row r="69" spans="36:43" ht="12.75">
      <c r="AJ69">
        <f t="shared" si="4"/>
        <v>66</v>
      </c>
      <c r="AK69" s="46">
        <f ca="1" t="shared" si="5"/>
      </c>
      <c r="AL69">
        <f t="shared" si="9"/>
        <v>66</v>
      </c>
      <c r="AM69">
        <f t="shared" si="6"/>
        <v>66</v>
      </c>
      <c r="AN69" t="str">
        <f aca="true" t="shared" si="61" ref="AN69:AN132">TEXT(AM69,"0#")</f>
        <v>66</v>
      </c>
      <c r="AO69" t="str">
        <f aca="true" t="shared" si="62" ref="AO69:AO132">TEXT(AM69,"00#")</f>
        <v>066</v>
      </c>
      <c r="AP69">
        <f aca="true" ca="1" t="shared" si="63" ref="AP69:AP132">IF(INDIRECT(ADDRESS(AI$4+6,AI$5))="","",INDIRECT(ADDRESS(AI$4+6,AI$5)))</f>
      </c>
      <c r="AQ69">
        <f ca="1" t="shared" si="7"/>
      </c>
    </row>
    <row r="70" spans="36:43" ht="12.75">
      <c r="AJ70">
        <f aca="true" t="shared" si="64" ref="AJ70:AJ133">AJ69+1</f>
        <v>67</v>
      </c>
      <c r="AK70" s="46">
        <f aca="true" ca="1" t="shared" si="65" ref="AK70:AK133">IF(INDIRECT(ADDRESS(AI$4,AI$5))="","",INDIRECT(ADDRESS(AI$4,AI$5)))</f>
      </c>
      <c r="AL70">
        <f t="shared" si="9"/>
        <v>67</v>
      </c>
      <c r="AM70">
        <f aca="true" t="shared" si="66" ref="AM70:AM133">AI$7+TRUNC((AL70-AI$7)/AI$8,0)</f>
        <v>67</v>
      </c>
      <c r="AN70" t="str">
        <f t="shared" si="61"/>
        <v>67</v>
      </c>
      <c r="AO70" t="str">
        <f t="shared" si="62"/>
        <v>067</v>
      </c>
      <c r="AP70">
        <f ca="1" t="shared" si="63"/>
      </c>
      <c r="AQ70">
        <f aca="true" ca="1" t="shared" si="67" ref="AQ70:AQ133">CONCATENATE(AK70,IF(AI$6="Y",INDIRECT(ADDRESS(ROW(),AJ$2+3+AI$10)),""),AP70)</f>
      </c>
    </row>
    <row r="71" spans="36:43" ht="12.75">
      <c r="AJ71">
        <f t="shared" si="64"/>
        <v>68</v>
      </c>
      <c r="AK71" s="46">
        <f ca="1" t="shared" si="65"/>
      </c>
      <c r="AL71">
        <f aca="true" t="shared" si="68" ref="AL71:AL134">IF(AL70&gt;=AI$8*AI$9,AI$7,AL70+1)</f>
        <v>68</v>
      </c>
      <c r="AM71">
        <f t="shared" si="66"/>
        <v>68</v>
      </c>
      <c r="AN71" t="str">
        <f t="shared" si="61"/>
        <v>68</v>
      </c>
      <c r="AO71" t="str">
        <f t="shared" si="62"/>
        <v>068</v>
      </c>
      <c r="AP71">
        <f ca="1" t="shared" si="63"/>
      </c>
      <c r="AQ71">
        <f ca="1" t="shared" si="67"/>
      </c>
    </row>
    <row r="72" spans="36:43" ht="12.75">
      <c r="AJ72">
        <f t="shared" si="64"/>
        <v>69</v>
      </c>
      <c r="AK72" s="46">
        <f ca="1" t="shared" si="65"/>
      </c>
      <c r="AL72">
        <f t="shared" si="68"/>
        <v>69</v>
      </c>
      <c r="AM72">
        <f t="shared" si="66"/>
        <v>69</v>
      </c>
      <c r="AN72" t="str">
        <f t="shared" si="61"/>
        <v>69</v>
      </c>
      <c r="AO72" t="str">
        <f t="shared" si="62"/>
        <v>069</v>
      </c>
      <c r="AP72">
        <f ca="1" t="shared" si="63"/>
      </c>
      <c r="AQ72">
        <f ca="1" t="shared" si="67"/>
      </c>
    </row>
    <row r="73" spans="36:43" ht="12.75">
      <c r="AJ73">
        <f t="shared" si="64"/>
        <v>70</v>
      </c>
      <c r="AK73" s="46">
        <f ca="1" t="shared" si="65"/>
      </c>
      <c r="AL73">
        <f t="shared" si="68"/>
        <v>70</v>
      </c>
      <c r="AM73">
        <f t="shared" si="66"/>
        <v>70</v>
      </c>
      <c r="AN73" t="str">
        <f t="shared" si="61"/>
        <v>70</v>
      </c>
      <c r="AO73" t="str">
        <f t="shared" si="62"/>
        <v>070</v>
      </c>
      <c r="AP73">
        <f ca="1" t="shared" si="63"/>
      </c>
      <c r="AQ73">
        <f ca="1" t="shared" si="67"/>
      </c>
    </row>
    <row r="74" spans="36:43" ht="12.75">
      <c r="AJ74">
        <f t="shared" si="64"/>
        <v>71</v>
      </c>
      <c r="AK74" s="46">
        <f ca="1" t="shared" si="65"/>
      </c>
      <c r="AL74">
        <f t="shared" si="68"/>
        <v>71</v>
      </c>
      <c r="AM74">
        <f t="shared" si="66"/>
        <v>71</v>
      </c>
      <c r="AN74" t="str">
        <f t="shared" si="61"/>
        <v>71</v>
      </c>
      <c r="AO74" t="str">
        <f t="shared" si="62"/>
        <v>071</v>
      </c>
      <c r="AP74">
        <f ca="1" t="shared" si="63"/>
      </c>
      <c r="AQ74">
        <f ca="1" t="shared" si="67"/>
      </c>
    </row>
    <row r="75" spans="36:43" ht="12.75">
      <c r="AJ75">
        <f t="shared" si="64"/>
        <v>72</v>
      </c>
      <c r="AK75" s="46">
        <f ca="1" t="shared" si="65"/>
      </c>
      <c r="AL75">
        <f t="shared" si="68"/>
        <v>72</v>
      </c>
      <c r="AM75">
        <f t="shared" si="66"/>
        <v>72</v>
      </c>
      <c r="AN75" t="str">
        <f t="shared" si="61"/>
        <v>72</v>
      </c>
      <c r="AO75" t="str">
        <f t="shared" si="62"/>
        <v>072</v>
      </c>
      <c r="AP75">
        <f ca="1" t="shared" si="63"/>
      </c>
      <c r="AQ75">
        <f ca="1" t="shared" si="67"/>
      </c>
    </row>
    <row r="76" spans="36:43" ht="12.75">
      <c r="AJ76">
        <f t="shared" si="64"/>
        <v>73</v>
      </c>
      <c r="AK76" s="46">
        <f ca="1" t="shared" si="65"/>
      </c>
      <c r="AL76">
        <f t="shared" si="68"/>
        <v>73</v>
      </c>
      <c r="AM76">
        <f t="shared" si="66"/>
        <v>73</v>
      </c>
      <c r="AN76" t="str">
        <f t="shared" si="61"/>
        <v>73</v>
      </c>
      <c r="AO76" t="str">
        <f t="shared" si="62"/>
        <v>073</v>
      </c>
      <c r="AP76">
        <f ca="1" t="shared" si="63"/>
      </c>
      <c r="AQ76">
        <f ca="1" t="shared" si="67"/>
      </c>
    </row>
    <row r="77" spans="36:43" ht="12.75">
      <c r="AJ77">
        <f t="shared" si="64"/>
        <v>74</v>
      </c>
      <c r="AK77" s="46">
        <f ca="1" t="shared" si="65"/>
      </c>
      <c r="AL77">
        <f t="shared" si="68"/>
        <v>74</v>
      </c>
      <c r="AM77">
        <f t="shared" si="66"/>
        <v>74</v>
      </c>
      <c r="AN77" t="str">
        <f t="shared" si="61"/>
        <v>74</v>
      </c>
      <c r="AO77" t="str">
        <f t="shared" si="62"/>
        <v>074</v>
      </c>
      <c r="AP77">
        <f ca="1" t="shared" si="63"/>
      </c>
      <c r="AQ77">
        <f ca="1" t="shared" si="67"/>
      </c>
    </row>
    <row r="78" spans="36:43" ht="12.75">
      <c r="AJ78">
        <f t="shared" si="64"/>
        <v>75</v>
      </c>
      <c r="AK78" s="46">
        <f ca="1" t="shared" si="65"/>
      </c>
      <c r="AL78">
        <f t="shared" si="68"/>
        <v>75</v>
      </c>
      <c r="AM78">
        <f t="shared" si="66"/>
        <v>75</v>
      </c>
      <c r="AN78" t="str">
        <f t="shared" si="61"/>
        <v>75</v>
      </c>
      <c r="AO78" t="str">
        <f t="shared" si="62"/>
        <v>075</v>
      </c>
      <c r="AP78">
        <f ca="1" t="shared" si="63"/>
      </c>
      <c r="AQ78">
        <f ca="1" t="shared" si="67"/>
      </c>
    </row>
    <row r="79" spans="36:43" ht="12.75">
      <c r="AJ79">
        <f t="shared" si="64"/>
        <v>76</v>
      </c>
      <c r="AK79" s="46">
        <f ca="1" t="shared" si="65"/>
      </c>
      <c r="AL79">
        <f t="shared" si="68"/>
        <v>76</v>
      </c>
      <c r="AM79">
        <f t="shared" si="66"/>
        <v>76</v>
      </c>
      <c r="AN79" t="str">
        <f t="shared" si="61"/>
        <v>76</v>
      </c>
      <c r="AO79" t="str">
        <f t="shared" si="62"/>
        <v>076</v>
      </c>
      <c r="AP79">
        <f ca="1" t="shared" si="63"/>
      </c>
      <c r="AQ79">
        <f ca="1" t="shared" si="67"/>
      </c>
    </row>
    <row r="80" spans="36:43" ht="12.75">
      <c r="AJ80">
        <f t="shared" si="64"/>
        <v>77</v>
      </c>
      <c r="AK80" s="46">
        <f ca="1" t="shared" si="65"/>
      </c>
      <c r="AL80">
        <f t="shared" si="68"/>
        <v>77</v>
      </c>
      <c r="AM80">
        <f t="shared" si="66"/>
        <v>77</v>
      </c>
      <c r="AN80" t="str">
        <f t="shared" si="61"/>
        <v>77</v>
      </c>
      <c r="AO80" t="str">
        <f t="shared" si="62"/>
        <v>077</v>
      </c>
      <c r="AP80">
        <f ca="1" t="shared" si="63"/>
      </c>
      <c r="AQ80">
        <f ca="1" t="shared" si="67"/>
      </c>
    </row>
    <row r="81" spans="36:43" ht="12.75">
      <c r="AJ81">
        <f t="shared" si="64"/>
        <v>78</v>
      </c>
      <c r="AK81" s="46">
        <f ca="1" t="shared" si="65"/>
      </c>
      <c r="AL81">
        <f t="shared" si="68"/>
        <v>78</v>
      </c>
      <c r="AM81">
        <f t="shared" si="66"/>
        <v>78</v>
      </c>
      <c r="AN81" t="str">
        <f t="shared" si="61"/>
        <v>78</v>
      </c>
      <c r="AO81" t="str">
        <f t="shared" si="62"/>
        <v>078</v>
      </c>
      <c r="AP81">
        <f ca="1" t="shared" si="63"/>
      </c>
      <c r="AQ81">
        <f ca="1" t="shared" si="67"/>
      </c>
    </row>
    <row r="82" spans="36:43" ht="12.75">
      <c r="AJ82">
        <f t="shared" si="64"/>
        <v>79</v>
      </c>
      <c r="AK82" s="46">
        <f ca="1" t="shared" si="65"/>
      </c>
      <c r="AL82">
        <f t="shared" si="68"/>
        <v>79</v>
      </c>
      <c r="AM82">
        <f t="shared" si="66"/>
        <v>79</v>
      </c>
      <c r="AN82" t="str">
        <f t="shared" si="61"/>
        <v>79</v>
      </c>
      <c r="AO82" t="str">
        <f t="shared" si="62"/>
        <v>079</v>
      </c>
      <c r="AP82">
        <f ca="1" t="shared" si="63"/>
      </c>
      <c r="AQ82">
        <f ca="1" t="shared" si="67"/>
      </c>
    </row>
    <row r="83" spans="36:43" ht="12.75">
      <c r="AJ83">
        <f t="shared" si="64"/>
        <v>80</v>
      </c>
      <c r="AK83" s="46">
        <f ca="1" t="shared" si="65"/>
      </c>
      <c r="AL83">
        <f t="shared" si="68"/>
        <v>80</v>
      </c>
      <c r="AM83">
        <f t="shared" si="66"/>
        <v>80</v>
      </c>
      <c r="AN83" t="str">
        <f t="shared" si="61"/>
        <v>80</v>
      </c>
      <c r="AO83" t="str">
        <f t="shared" si="62"/>
        <v>080</v>
      </c>
      <c r="AP83">
        <f ca="1" t="shared" si="63"/>
      </c>
      <c r="AQ83">
        <f ca="1" t="shared" si="67"/>
      </c>
    </row>
    <row r="84" spans="36:43" ht="12.75">
      <c r="AJ84">
        <f t="shared" si="64"/>
        <v>81</v>
      </c>
      <c r="AK84" s="46">
        <f ca="1" t="shared" si="65"/>
      </c>
      <c r="AL84">
        <f t="shared" si="68"/>
        <v>81</v>
      </c>
      <c r="AM84">
        <f t="shared" si="66"/>
        <v>81</v>
      </c>
      <c r="AN84" t="str">
        <f t="shared" si="61"/>
        <v>81</v>
      </c>
      <c r="AO84" t="str">
        <f t="shared" si="62"/>
        <v>081</v>
      </c>
      <c r="AP84">
        <f ca="1" t="shared" si="63"/>
      </c>
      <c r="AQ84">
        <f ca="1" t="shared" si="67"/>
      </c>
    </row>
    <row r="85" spans="36:43" ht="12.75">
      <c r="AJ85">
        <f t="shared" si="64"/>
        <v>82</v>
      </c>
      <c r="AK85" s="46">
        <f ca="1" t="shared" si="65"/>
      </c>
      <c r="AL85">
        <f t="shared" si="68"/>
        <v>82</v>
      </c>
      <c r="AM85">
        <f t="shared" si="66"/>
        <v>82</v>
      </c>
      <c r="AN85" t="str">
        <f t="shared" si="61"/>
        <v>82</v>
      </c>
      <c r="AO85" t="str">
        <f t="shared" si="62"/>
        <v>082</v>
      </c>
      <c r="AP85">
        <f ca="1" t="shared" si="63"/>
      </c>
      <c r="AQ85">
        <f ca="1" t="shared" si="67"/>
      </c>
    </row>
    <row r="86" spans="36:43" ht="12.75">
      <c r="AJ86">
        <f t="shared" si="64"/>
        <v>83</v>
      </c>
      <c r="AK86" s="46">
        <f ca="1" t="shared" si="65"/>
      </c>
      <c r="AL86">
        <f t="shared" si="68"/>
        <v>83</v>
      </c>
      <c r="AM86">
        <f t="shared" si="66"/>
        <v>83</v>
      </c>
      <c r="AN86" t="str">
        <f t="shared" si="61"/>
        <v>83</v>
      </c>
      <c r="AO86" t="str">
        <f t="shared" si="62"/>
        <v>083</v>
      </c>
      <c r="AP86">
        <f ca="1" t="shared" si="63"/>
      </c>
      <c r="AQ86">
        <f ca="1" t="shared" si="67"/>
      </c>
    </row>
    <row r="87" spans="36:43" ht="12.75">
      <c r="AJ87">
        <f t="shared" si="64"/>
        <v>84</v>
      </c>
      <c r="AK87" s="46">
        <f ca="1" t="shared" si="65"/>
      </c>
      <c r="AL87">
        <f t="shared" si="68"/>
        <v>84</v>
      </c>
      <c r="AM87">
        <f t="shared" si="66"/>
        <v>84</v>
      </c>
      <c r="AN87" t="str">
        <f t="shared" si="61"/>
        <v>84</v>
      </c>
      <c r="AO87" t="str">
        <f t="shared" si="62"/>
        <v>084</v>
      </c>
      <c r="AP87">
        <f ca="1" t="shared" si="63"/>
      </c>
      <c r="AQ87">
        <f ca="1" t="shared" si="67"/>
      </c>
    </row>
    <row r="88" spans="36:43" ht="12.75">
      <c r="AJ88">
        <f t="shared" si="64"/>
        <v>85</v>
      </c>
      <c r="AK88" s="46">
        <f ca="1" t="shared" si="65"/>
      </c>
      <c r="AL88">
        <f t="shared" si="68"/>
        <v>85</v>
      </c>
      <c r="AM88">
        <f t="shared" si="66"/>
        <v>85</v>
      </c>
      <c r="AN88" t="str">
        <f t="shared" si="61"/>
        <v>85</v>
      </c>
      <c r="AO88" t="str">
        <f t="shared" si="62"/>
        <v>085</v>
      </c>
      <c r="AP88">
        <f ca="1" t="shared" si="63"/>
      </c>
      <c r="AQ88">
        <f ca="1" t="shared" si="67"/>
      </c>
    </row>
    <row r="89" spans="36:43" ht="12.75">
      <c r="AJ89">
        <f t="shared" si="64"/>
        <v>86</v>
      </c>
      <c r="AK89" s="46">
        <f ca="1" t="shared" si="65"/>
      </c>
      <c r="AL89">
        <f t="shared" si="68"/>
        <v>86</v>
      </c>
      <c r="AM89">
        <f t="shared" si="66"/>
        <v>86</v>
      </c>
      <c r="AN89" t="str">
        <f t="shared" si="61"/>
        <v>86</v>
      </c>
      <c r="AO89" t="str">
        <f t="shared" si="62"/>
        <v>086</v>
      </c>
      <c r="AP89">
        <f ca="1" t="shared" si="63"/>
      </c>
      <c r="AQ89">
        <f ca="1" t="shared" si="67"/>
      </c>
    </row>
    <row r="90" spans="36:43" ht="12.75">
      <c r="AJ90">
        <f t="shared" si="64"/>
        <v>87</v>
      </c>
      <c r="AK90" s="46">
        <f ca="1" t="shared" si="65"/>
      </c>
      <c r="AL90">
        <f t="shared" si="68"/>
        <v>87</v>
      </c>
      <c r="AM90">
        <f t="shared" si="66"/>
        <v>87</v>
      </c>
      <c r="AN90" t="str">
        <f t="shared" si="61"/>
        <v>87</v>
      </c>
      <c r="AO90" t="str">
        <f t="shared" si="62"/>
        <v>087</v>
      </c>
      <c r="AP90">
        <f ca="1" t="shared" si="63"/>
      </c>
      <c r="AQ90">
        <f ca="1" t="shared" si="67"/>
      </c>
    </row>
    <row r="91" spans="36:43" ht="12.75">
      <c r="AJ91">
        <f t="shared" si="64"/>
        <v>88</v>
      </c>
      <c r="AK91" s="46">
        <f ca="1" t="shared" si="65"/>
      </c>
      <c r="AL91">
        <f t="shared" si="68"/>
        <v>88</v>
      </c>
      <c r="AM91">
        <f t="shared" si="66"/>
        <v>88</v>
      </c>
      <c r="AN91" t="str">
        <f t="shared" si="61"/>
        <v>88</v>
      </c>
      <c r="AO91" t="str">
        <f t="shared" si="62"/>
        <v>088</v>
      </c>
      <c r="AP91">
        <f ca="1" t="shared" si="63"/>
      </c>
      <c r="AQ91">
        <f ca="1" t="shared" si="67"/>
      </c>
    </row>
    <row r="92" spans="36:43" ht="12.75">
      <c r="AJ92">
        <f t="shared" si="64"/>
        <v>89</v>
      </c>
      <c r="AK92" s="46">
        <f ca="1" t="shared" si="65"/>
      </c>
      <c r="AL92">
        <f t="shared" si="68"/>
        <v>89</v>
      </c>
      <c r="AM92">
        <f t="shared" si="66"/>
        <v>89</v>
      </c>
      <c r="AN92" t="str">
        <f t="shared" si="61"/>
        <v>89</v>
      </c>
      <c r="AO92" t="str">
        <f t="shared" si="62"/>
        <v>089</v>
      </c>
      <c r="AP92">
        <f ca="1" t="shared" si="63"/>
      </c>
      <c r="AQ92">
        <f ca="1" t="shared" si="67"/>
      </c>
    </row>
    <row r="93" spans="36:43" ht="12.75">
      <c r="AJ93">
        <f t="shared" si="64"/>
        <v>90</v>
      </c>
      <c r="AK93" s="46">
        <f ca="1" t="shared" si="65"/>
      </c>
      <c r="AL93">
        <f t="shared" si="68"/>
        <v>90</v>
      </c>
      <c r="AM93">
        <f t="shared" si="66"/>
        <v>90</v>
      </c>
      <c r="AN93" t="str">
        <f t="shared" si="61"/>
        <v>90</v>
      </c>
      <c r="AO93" t="str">
        <f t="shared" si="62"/>
        <v>090</v>
      </c>
      <c r="AP93">
        <f ca="1" t="shared" si="63"/>
      </c>
      <c r="AQ93">
        <f ca="1" t="shared" si="67"/>
      </c>
    </row>
    <row r="94" spans="36:43" ht="12.75">
      <c r="AJ94">
        <f t="shared" si="64"/>
        <v>91</v>
      </c>
      <c r="AK94" s="46">
        <f ca="1" t="shared" si="65"/>
      </c>
      <c r="AL94">
        <f t="shared" si="68"/>
        <v>91</v>
      </c>
      <c r="AM94">
        <f t="shared" si="66"/>
        <v>91</v>
      </c>
      <c r="AN94" t="str">
        <f t="shared" si="61"/>
        <v>91</v>
      </c>
      <c r="AO94" t="str">
        <f t="shared" si="62"/>
        <v>091</v>
      </c>
      <c r="AP94">
        <f ca="1" t="shared" si="63"/>
      </c>
      <c r="AQ94">
        <f ca="1" t="shared" si="67"/>
      </c>
    </row>
    <row r="95" spans="36:43" ht="12.75">
      <c r="AJ95">
        <f t="shared" si="64"/>
        <v>92</v>
      </c>
      <c r="AK95" s="46">
        <f ca="1" t="shared" si="65"/>
      </c>
      <c r="AL95">
        <f t="shared" si="68"/>
        <v>92</v>
      </c>
      <c r="AM95">
        <f t="shared" si="66"/>
        <v>92</v>
      </c>
      <c r="AN95" t="str">
        <f t="shared" si="61"/>
        <v>92</v>
      </c>
      <c r="AO95" t="str">
        <f t="shared" si="62"/>
        <v>092</v>
      </c>
      <c r="AP95">
        <f ca="1" t="shared" si="63"/>
      </c>
      <c r="AQ95">
        <f ca="1" t="shared" si="67"/>
      </c>
    </row>
    <row r="96" spans="36:43" ht="12.75">
      <c r="AJ96">
        <f t="shared" si="64"/>
        <v>93</v>
      </c>
      <c r="AK96" s="46">
        <f ca="1" t="shared" si="65"/>
      </c>
      <c r="AL96">
        <f t="shared" si="68"/>
        <v>93</v>
      </c>
      <c r="AM96">
        <f t="shared" si="66"/>
        <v>93</v>
      </c>
      <c r="AN96" t="str">
        <f t="shared" si="61"/>
        <v>93</v>
      </c>
      <c r="AO96" t="str">
        <f t="shared" si="62"/>
        <v>093</v>
      </c>
      <c r="AP96">
        <f ca="1" t="shared" si="63"/>
      </c>
      <c r="AQ96">
        <f ca="1" t="shared" si="67"/>
      </c>
    </row>
    <row r="97" spans="36:43" ht="12.75">
      <c r="AJ97">
        <f t="shared" si="64"/>
        <v>94</v>
      </c>
      <c r="AK97" s="46">
        <f ca="1" t="shared" si="65"/>
      </c>
      <c r="AL97">
        <f t="shared" si="68"/>
        <v>94</v>
      </c>
      <c r="AM97">
        <f t="shared" si="66"/>
        <v>94</v>
      </c>
      <c r="AN97" t="str">
        <f t="shared" si="61"/>
        <v>94</v>
      </c>
      <c r="AO97" t="str">
        <f t="shared" si="62"/>
        <v>094</v>
      </c>
      <c r="AP97">
        <f ca="1" t="shared" si="63"/>
      </c>
      <c r="AQ97">
        <f ca="1" t="shared" si="67"/>
      </c>
    </row>
    <row r="98" spans="36:43" ht="12.75">
      <c r="AJ98">
        <f t="shared" si="64"/>
        <v>95</v>
      </c>
      <c r="AK98" s="46">
        <f ca="1" t="shared" si="65"/>
      </c>
      <c r="AL98">
        <f t="shared" si="68"/>
        <v>95</v>
      </c>
      <c r="AM98">
        <f t="shared" si="66"/>
        <v>95</v>
      </c>
      <c r="AN98" t="str">
        <f t="shared" si="61"/>
        <v>95</v>
      </c>
      <c r="AO98" t="str">
        <f t="shared" si="62"/>
        <v>095</v>
      </c>
      <c r="AP98">
        <f ca="1" t="shared" si="63"/>
      </c>
      <c r="AQ98">
        <f ca="1" t="shared" si="67"/>
      </c>
    </row>
    <row r="99" spans="36:43" ht="12.75">
      <c r="AJ99">
        <f t="shared" si="64"/>
        <v>96</v>
      </c>
      <c r="AK99" s="46">
        <f ca="1" t="shared" si="65"/>
      </c>
      <c r="AL99">
        <f t="shared" si="68"/>
        <v>96</v>
      </c>
      <c r="AM99">
        <f t="shared" si="66"/>
        <v>96</v>
      </c>
      <c r="AN99" t="str">
        <f t="shared" si="61"/>
        <v>96</v>
      </c>
      <c r="AO99" t="str">
        <f t="shared" si="62"/>
        <v>096</v>
      </c>
      <c r="AP99">
        <f ca="1" t="shared" si="63"/>
      </c>
      <c r="AQ99">
        <f ca="1" t="shared" si="67"/>
      </c>
    </row>
    <row r="100" spans="36:43" ht="12.75">
      <c r="AJ100">
        <f t="shared" si="64"/>
        <v>97</v>
      </c>
      <c r="AK100" s="46">
        <f ca="1" t="shared" si="65"/>
      </c>
      <c r="AL100">
        <f t="shared" si="68"/>
        <v>97</v>
      </c>
      <c r="AM100">
        <f t="shared" si="66"/>
        <v>97</v>
      </c>
      <c r="AN100" t="str">
        <f t="shared" si="61"/>
        <v>97</v>
      </c>
      <c r="AO100" t="str">
        <f t="shared" si="62"/>
        <v>097</v>
      </c>
      <c r="AP100">
        <f ca="1" t="shared" si="63"/>
      </c>
      <c r="AQ100">
        <f ca="1" t="shared" si="67"/>
      </c>
    </row>
    <row r="101" spans="36:43" ht="12.75">
      <c r="AJ101">
        <f t="shared" si="64"/>
        <v>98</v>
      </c>
      <c r="AK101" s="46">
        <f ca="1" t="shared" si="65"/>
      </c>
      <c r="AL101">
        <f t="shared" si="68"/>
        <v>98</v>
      </c>
      <c r="AM101">
        <f t="shared" si="66"/>
        <v>98</v>
      </c>
      <c r="AN101" t="str">
        <f t="shared" si="61"/>
        <v>98</v>
      </c>
      <c r="AO101" t="str">
        <f t="shared" si="62"/>
        <v>098</v>
      </c>
      <c r="AP101">
        <f ca="1" t="shared" si="63"/>
      </c>
      <c r="AQ101">
        <f ca="1" t="shared" si="67"/>
      </c>
    </row>
    <row r="102" spans="36:43" ht="12.75">
      <c r="AJ102">
        <f t="shared" si="64"/>
        <v>99</v>
      </c>
      <c r="AK102" s="46">
        <f ca="1" t="shared" si="65"/>
      </c>
      <c r="AL102">
        <f t="shared" si="68"/>
        <v>99</v>
      </c>
      <c r="AM102">
        <f t="shared" si="66"/>
        <v>99</v>
      </c>
      <c r="AN102" t="str">
        <f t="shared" si="61"/>
        <v>99</v>
      </c>
      <c r="AO102" t="str">
        <f t="shared" si="62"/>
        <v>099</v>
      </c>
      <c r="AP102">
        <f ca="1" t="shared" si="63"/>
      </c>
      <c r="AQ102">
        <f ca="1" t="shared" si="67"/>
      </c>
    </row>
    <row r="103" spans="36:43" ht="12.75">
      <c r="AJ103">
        <f t="shared" si="64"/>
        <v>100</v>
      </c>
      <c r="AK103" s="46">
        <f ca="1" t="shared" si="65"/>
      </c>
      <c r="AL103">
        <f t="shared" si="68"/>
        <v>100</v>
      </c>
      <c r="AM103">
        <f t="shared" si="66"/>
        <v>100</v>
      </c>
      <c r="AN103" t="str">
        <f t="shared" si="61"/>
        <v>100</v>
      </c>
      <c r="AO103" t="str">
        <f t="shared" si="62"/>
        <v>100</v>
      </c>
      <c r="AP103">
        <f ca="1" t="shared" si="63"/>
      </c>
      <c r="AQ103">
        <f ca="1" t="shared" si="67"/>
      </c>
    </row>
    <row r="104" spans="36:43" ht="12.75">
      <c r="AJ104">
        <f t="shared" si="64"/>
        <v>101</v>
      </c>
      <c r="AK104" s="46">
        <f ca="1" t="shared" si="65"/>
      </c>
      <c r="AL104">
        <f t="shared" si="68"/>
        <v>101</v>
      </c>
      <c r="AM104">
        <f t="shared" si="66"/>
        <v>101</v>
      </c>
      <c r="AN104" t="str">
        <f t="shared" si="61"/>
        <v>101</v>
      </c>
      <c r="AO104" t="str">
        <f t="shared" si="62"/>
        <v>101</v>
      </c>
      <c r="AP104">
        <f ca="1" t="shared" si="63"/>
      </c>
      <c r="AQ104">
        <f ca="1" t="shared" si="67"/>
      </c>
    </row>
    <row r="105" spans="36:43" ht="12.75">
      <c r="AJ105">
        <f t="shared" si="64"/>
        <v>102</v>
      </c>
      <c r="AK105" s="46">
        <f ca="1" t="shared" si="65"/>
      </c>
      <c r="AL105">
        <f t="shared" si="68"/>
        <v>102</v>
      </c>
      <c r="AM105">
        <f t="shared" si="66"/>
        <v>102</v>
      </c>
      <c r="AN105" t="str">
        <f t="shared" si="61"/>
        <v>102</v>
      </c>
      <c r="AO105" t="str">
        <f t="shared" si="62"/>
        <v>102</v>
      </c>
      <c r="AP105">
        <f ca="1" t="shared" si="63"/>
      </c>
      <c r="AQ105">
        <f ca="1" t="shared" si="67"/>
      </c>
    </row>
    <row r="106" spans="36:43" ht="12.75">
      <c r="AJ106">
        <f t="shared" si="64"/>
        <v>103</v>
      </c>
      <c r="AK106" s="46">
        <f ca="1" t="shared" si="65"/>
      </c>
      <c r="AL106">
        <f t="shared" si="68"/>
        <v>103</v>
      </c>
      <c r="AM106">
        <f t="shared" si="66"/>
        <v>103</v>
      </c>
      <c r="AN106" t="str">
        <f t="shared" si="61"/>
        <v>103</v>
      </c>
      <c r="AO106" t="str">
        <f t="shared" si="62"/>
        <v>103</v>
      </c>
      <c r="AP106">
        <f ca="1" t="shared" si="63"/>
      </c>
      <c r="AQ106">
        <f ca="1" t="shared" si="67"/>
      </c>
    </row>
    <row r="107" spans="36:43" ht="12.75">
      <c r="AJ107">
        <f t="shared" si="64"/>
        <v>104</v>
      </c>
      <c r="AK107" s="46">
        <f ca="1" t="shared" si="65"/>
      </c>
      <c r="AL107">
        <f t="shared" si="68"/>
        <v>104</v>
      </c>
      <c r="AM107">
        <f t="shared" si="66"/>
        <v>104</v>
      </c>
      <c r="AN107" t="str">
        <f t="shared" si="61"/>
        <v>104</v>
      </c>
      <c r="AO107" t="str">
        <f t="shared" si="62"/>
        <v>104</v>
      </c>
      <c r="AP107">
        <f ca="1" t="shared" si="63"/>
      </c>
      <c r="AQ107">
        <f ca="1" t="shared" si="67"/>
      </c>
    </row>
    <row r="108" spans="36:43" ht="12.75">
      <c r="AJ108">
        <f t="shared" si="64"/>
        <v>105</v>
      </c>
      <c r="AK108" s="46">
        <f ca="1" t="shared" si="65"/>
      </c>
      <c r="AL108">
        <f t="shared" si="68"/>
        <v>105</v>
      </c>
      <c r="AM108">
        <f t="shared" si="66"/>
        <v>105</v>
      </c>
      <c r="AN108" t="str">
        <f t="shared" si="61"/>
        <v>105</v>
      </c>
      <c r="AO108" t="str">
        <f t="shared" si="62"/>
        <v>105</v>
      </c>
      <c r="AP108">
        <f ca="1" t="shared" si="63"/>
      </c>
      <c r="AQ108">
        <f ca="1" t="shared" si="67"/>
      </c>
    </row>
    <row r="109" spans="36:43" ht="12.75">
      <c r="AJ109">
        <f t="shared" si="64"/>
        <v>106</v>
      </c>
      <c r="AK109" s="46">
        <f ca="1" t="shared" si="65"/>
      </c>
      <c r="AL109">
        <f t="shared" si="68"/>
        <v>106</v>
      </c>
      <c r="AM109">
        <f t="shared" si="66"/>
        <v>106</v>
      </c>
      <c r="AN109" t="str">
        <f t="shared" si="61"/>
        <v>106</v>
      </c>
      <c r="AO109" t="str">
        <f t="shared" si="62"/>
        <v>106</v>
      </c>
      <c r="AP109">
        <f ca="1" t="shared" si="63"/>
      </c>
      <c r="AQ109">
        <f ca="1" t="shared" si="67"/>
      </c>
    </row>
    <row r="110" spans="36:43" ht="12.75">
      <c r="AJ110">
        <f t="shared" si="64"/>
        <v>107</v>
      </c>
      <c r="AK110" s="46">
        <f ca="1" t="shared" si="65"/>
      </c>
      <c r="AL110">
        <f t="shared" si="68"/>
        <v>107</v>
      </c>
      <c r="AM110">
        <f t="shared" si="66"/>
        <v>107</v>
      </c>
      <c r="AN110" t="str">
        <f t="shared" si="61"/>
        <v>107</v>
      </c>
      <c r="AO110" t="str">
        <f t="shared" si="62"/>
        <v>107</v>
      </c>
      <c r="AP110">
        <f ca="1" t="shared" si="63"/>
      </c>
      <c r="AQ110">
        <f ca="1" t="shared" si="67"/>
      </c>
    </row>
    <row r="111" spans="36:43" ht="12.75">
      <c r="AJ111">
        <f t="shared" si="64"/>
        <v>108</v>
      </c>
      <c r="AK111" s="46">
        <f ca="1" t="shared" si="65"/>
      </c>
      <c r="AL111">
        <f t="shared" si="68"/>
        <v>108</v>
      </c>
      <c r="AM111">
        <f t="shared" si="66"/>
        <v>108</v>
      </c>
      <c r="AN111" t="str">
        <f t="shared" si="61"/>
        <v>108</v>
      </c>
      <c r="AO111" t="str">
        <f t="shared" si="62"/>
        <v>108</v>
      </c>
      <c r="AP111">
        <f ca="1" t="shared" si="63"/>
      </c>
      <c r="AQ111">
        <f ca="1" t="shared" si="67"/>
      </c>
    </row>
    <row r="112" spans="36:43" ht="12.75">
      <c r="AJ112">
        <f t="shared" si="64"/>
        <v>109</v>
      </c>
      <c r="AK112" s="46">
        <f ca="1" t="shared" si="65"/>
      </c>
      <c r="AL112">
        <f t="shared" si="68"/>
        <v>109</v>
      </c>
      <c r="AM112">
        <f t="shared" si="66"/>
        <v>109</v>
      </c>
      <c r="AN112" t="str">
        <f t="shared" si="61"/>
        <v>109</v>
      </c>
      <c r="AO112" t="str">
        <f t="shared" si="62"/>
        <v>109</v>
      </c>
      <c r="AP112">
        <f ca="1" t="shared" si="63"/>
      </c>
      <c r="AQ112">
        <f ca="1" t="shared" si="67"/>
      </c>
    </row>
    <row r="113" spans="36:43" ht="12.75">
      <c r="AJ113">
        <f t="shared" si="64"/>
        <v>110</v>
      </c>
      <c r="AK113" s="46">
        <f ca="1" t="shared" si="65"/>
      </c>
      <c r="AL113">
        <f t="shared" si="68"/>
        <v>110</v>
      </c>
      <c r="AM113">
        <f t="shared" si="66"/>
        <v>110</v>
      </c>
      <c r="AN113" t="str">
        <f t="shared" si="61"/>
        <v>110</v>
      </c>
      <c r="AO113" t="str">
        <f t="shared" si="62"/>
        <v>110</v>
      </c>
      <c r="AP113">
        <f ca="1" t="shared" si="63"/>
      </c>
      <c r="AQ113">
        <f ca="1" t="shared" si="67"/>
      </c>
    </row>
    <row r="114" spans="36:43" ht="12.75">
      <c r="AJ114">
        <f t="shared" si="64"/>
        <v>111</v>
      </c>
      <c r="AK114" s="46">
        <f ca="1" t="shared" si="65"/>
      </c>
      <c r="AL114">
        <f t="shared" si="68"/>
        <v>111</v>
      </c>
      <c r="AM114">
        <f t="shared" si="66"/>
        <v>111</v>
      </c>
      <c r="AN114" t="str">
        <f t="shared" si="61"/>
        <v>111</v>
      </c>
      <c r="AO114" t="str">
        <f t="shared" si="62"/>
        <v>111</v>
      </c>
      <c r="AP114">
        <f ca="1" t="shared" si="63"/>
      </c>
      <c r="AQ114">
        <f ca="1" t="shared" si="67"/>
      </c>
    </row>
    <row r="115" spans="36:43" ht="12.75">
      <c r="AJ115">
        <f t="shared" si="64"/>
        <v>112</v>
      </c>
      <c r="AK115" s="46">
        <f ca="1" t="shared" si="65"/>
      </c>
      <c r="AL115">
        <f t="shared" si="68"/>
        <v>112</v>
      </c>
      <c r="AM115">
        <f t="shared" si="66"/>
        <v>112</v>
      </c>
      <c r="AN115" t="str">
        <f t="shared" si="61"/>
        <v>112</v>
      </c>
      <c r="AO115" t="str">
        <f t="shared" si="62"/>
        <v>112</v>
      </c>
      <c r="AP115">
        <f ca="1" t="shared" si="63"/>
      </c>
      <c r="AQ115">
        <f ca="1" t="shared" si="67"/>
      </c>
    </row>
    <row r="116" spans="36:43" ht="12.75">
      <c r="AJ116">
        <f t="shared" si="64"/>
        <v>113</v>
      </c>
      <c r="AK116" s="46">
        <f ca="1" t="shared" si="65"/>
      </c>
      <c r="AL116">
        <f t="shared" si="68"/>
        <v>113</v>
      </c>
      <c r="AM116">
        <f t="shared" si="66"/>
        <v>113</v>
      </c>
      <c r="AN116" t="str">
        <f t="shared" si="61"/>
        <v>113</v>
      </c>
      <c r="AO116" t="str">
        <f t="shared" si="62"/>
        <v>113</v>
      </c>
      <c r="AP116">
        <f ca="1" t="shared" si="63"/>
      </c>
      <c r="AQ116">
        <f ca="1" t="shared" si="67"/>
      </c>
    </row>
    <row r="117" spans="36:43" ht="12.75">
      <c r="AJ117">
        <f t="shared" si="64"/>
        <v>114</v>
      </c>
      <c r="AK117" s="46">
        <f ca="1" t="shared" si="65"/>
      </c>
      <c r="AL117">
        <f t="shared" si="68"/>
        <v>114</v>
      </c>
      <c r="AM117">
        <f t="shared" si="66"/>
        <v>114</v>
      </c>
      <c r="AN117" t="str">
        <f t="shared" si="61"/>
        <v>114</v>
      </c>
      <c r="AO117" t="str">
        <f t="shared" si="62"/>
        <v>114</v>
      </c>
      <c r="AP117">
        <f ca="1" t="shared" si="63"/>
      </c>
      <c r="AQ117">
        <f ca="1" t="shared" si="67"/>
      </c>
    </row>
    <row r="118" spans="36:43" ht="12.75">
      <c r="AJ118">
        <f t="shared" si="64"/>
        <v>115</v>
      </c>
      <c r="AK118" s="46">
        <f ca="1" t="shared" si="65"/>
      </c>
      <c r="AL118">
        <f t="shared" si="68"/>
        <v>115</v>
      </c>
      <c r="AM118">
        <f t="shared" si="66"/>
        <v>115</v>
      </c>
      <c r="AN118" t="str">
        <f t="shared" si="61"/>
        <v>115</v>
      </c>
      <c r="AO118" t="str">
        <f t="shared" si="62"/>
        <v>115</v>
      </c>
      <c r="AP118">
        <f ca="1" t="shared" si="63"/>
      </c>
      <c r="AQ118">
        <f ca="1" t="shared" si="67"/>
      </c>
    </row>
    <row r="119" spans="36:43" ht="12.75">
      <c r="AJ119">
        <f t="shared" si="64"/>
        <v>116</v>
      </c>
      <c r="AK119" s="46">
        <f ca="1" t="shared" si="65"/>
      </c>
      <c r="AL119">
        <f t="shared" si="68"/>
        <v>116</v>
      </c>
      <c r="AM119">
        <f t="shared" si="66"/>
        <v>116</v>
      </c>
      <c r="AN119" t="str">
        <f t="shared" si="61"/>
        <v>116</v>
      </c>
      <c r="AO119" t="str">
        <f t="shared" si="62"/>
        <v>116</v>
      </c>
      <c r="AP119">
        <f ca="1" t="shared" si="63"/>
      </c>
      <c r="AQ119">
        <f ca="1" t="shared" si="67"/>
      </c>
    </row>
    <row r="120" spans="36:43" ht="12.75">
      <c r="AJ120">
        <f t="shared" si="64"/>
        <v>117</v>
      </c>
      <c r="AK120" s="46">
        <f ca="1" t="shared" si="65"/>
      </c>
      <c r="AL120">
        <f t="shared" si="68"/>
        <v>117</v>
      </c>
      <c r="AM120">
        <f t="shared" si="66"/>
        <v>117</v>
      </c>
      <c r="AN120" t="str">
        <f t="shared" si="61"/>
        <v>117</v>
      </c>
      <c r="AO120" t="str">
        <f t="shared" si="62"/>
        <v>117</v>
      </c>
      <c r="AP120">
        <f ca="1" t="shared" si="63"/>
      </c>
      <c r="AQ120">
        <f ca="1" t="shared" si="67"/>
      </c>
    </row>
    <row r="121" spans="36:43" ht="12.75">
      <c r="AJ121">
        <f t="shared" si="64"/>
        <v>118</v>
      </c>
      <c r="AK121" s="46">
        <f ca="1" t="shared" si="65"/>
      </c>
      <c r="AL121">
        <f t="shared" si="68"/>
        <v>118</v>
      </c>
      <c r="AM121">
        <f t="shared" si="66"/>
        <v>118</v>
      </c>
      <c r="AN121" t="str">
        <f t="shared" si="61"/>
        <v>118</v>
      </c>
      <c r="AO121" t="str">
        <f t="shared" si="62"/>
        <v>118</v>
      </c>
      <c r="AP121">
        <f ca="1" t="shared" si="63"/>
      </c>
      <c r="AQ121">
        <f ca="1" t="shared" si="67"/>
      </c>
    </row>
    <row r="122" spans="36:43" ht="12.75">
      <c r="AJ122">
        <f t="shared" si="64"/>
        <v>119</v>
      </c>
      <c r="AK122" s="46">
        <f ca="1" t="shared" si="65"/>
      </c>
      <c r="AL122">
        <f t="shared" si="68"/>
        <v>119</v>
      </c>
      <c r="AM122">
        <f t="shared" si="66"/>
        <v>119</v>
      </c>
      <c r="AN122" t="str">
        <f t="shared" si="61"/>
        <v>119</v>
      </c>
      <c r="AO122" t="str">
        <f t="shared" si="62"/>
        <v>119</v>
      </c>
      <c r="AP122">
        <f ca="1" t="shared" si="63"/>
      </c>
      <c r="AQ122">
        <f ca="1" t="shared" si="67"/>
      </c>
    </row>
    <row r="123" spans="36:43" ht="12.75">
      <c r="AJ123">
        <f t="shared" si="64"/>
        <v>120</v>
      </c>
      <c r="AK123" s="46">
        <f ca="1" t="shared" si="65"/>
      </c>
      <c r="AL123">
        <f t="shared" si="68"/>
        <v>120</v>
      </c>
      <c r="AM123">
        <f t="shared" si="66"/>
        <v>120</v>
      </c>
      <c r="AN123" t="str">
        <f t="shared" si="61"/>
        <v>120</v>
      </c>
      <c r="AO123" t="str">
        <f t="shared" si="62"/>
        <v>120</v>
      </c>
      <c r="AP123">
        <f ca="1" t="shared" si="63"/>
      </c>
      <c r="AQ123">
        <f ca="1" t="shared" si="67"/>
      </c>
    </row>
    <row r="124" spans="36:43" ht="12.75">
      <c r="AJ124">
        <f t="shared" si="64"/>
        <v>121</v>
      </c>
      <c r="AK124" s="46">
        <f ca="1" t="shared" si="65"/>
      </c>
      <c r="AL124">
        <f t="shared" si="68"/>
        <v>121</v>
      </c>
      <c r="AM124">
        <f t="shared" si="66"/>
        <v>121</v>
      </c>
      <c r="AN124" t="str">
        <f t="shared" si="61"/>
        <v>121</v>
      </c>
      <c r="AO124" t="str">
        <f t="shared" si="62"/>
        <v>121</v>
      </c>
      <c r="AP124">
        <f ca="1" t="shared" si="63"/>
      </c>
      <c r="AQ124">
        <f ca="1" t="shared" si="67"/>
      </c>
    </row>
    <row r="125" spans="36:43" ht="12.75">
      <c r="AJ125">
        <f t="shared" si="64"/>
        <v>122</v>
      </c>
      <c r="AK125" s="46">
        <f ca="1" t="shared" si="65"/>
      </c>
      <c r="AL125">
        <f t="shared" si="68"/>
        <v>122</v>
      </c>
      <c r="AM125">
        <f t="shared" si="66"/>
        <v>122</v>
      </c>
      <c r="AN125" t="str">
        <f t="shared" si="61"/>
        <v>122</v>
      </c>
      <c r="AO125" t="str">
        <f t="shared" si="62"/>
        <v>122</v>
      </c>
      <c r="AP125">
        <f ca="1" t="shared" si="63"/>
      </c>
      <c r="AQ125">
        <f ca="1" t="shared" si="67"/>
      </c>
    </row>
    <row r="126" spans="36:43" ht="12.75">
      <c r="AJ126">
        <f t="shared" si="64"/>
        <v>123</v>
      </c>
      <c r="AK126" s="46">
        <f ca="1" t="shared" si="65"/>
      </c>
      <c r="AL126">
        <f t="shared" si="68"/>
        <v>123</v>
      </c>
      <c r="AM126">
        <f t="shared" si="66"/>
        <v>123</v>
      </c>
      <c r="AN126" t="str">
        <f t="shared" si="61"/>
        <v>123</v>
      </c>
      <c r="AO126" t="str">
        <f t="shared" si="62"/>
        <v>123</v>
      </c>
      <c r="AP126">
        <f ca="1" t="shared" si="63"/>
      </c>
      <c r="AQ126">
        <f ca="1" t="shared" si="67"/>
      </c>
    </row>
    <row r="127" spans="36:43" ht="12.75">
      <c r="AJ127">
        <f t="shared" si="64"/>
        <v>124</v>
      </c>
      <c r="AK127" s="46">
        <f ca="1" t="shared" si="65"/>
      </c>
      <c r="AL127">
        <f t="shared" si="68"/>
        <v>124</v>
      </c>
      <c r="AM127">
        <f t="shared" si="66"/>
        <v>124</v>
      </c>
      <c r="AN127" t="str">
        <f t="shared" si="61"/>
        <v>124</v>
      </c>
      <c r="AO127" t="str">
        <f t="shared" si="62"/>
        <v>124</v>
      </c>
      <c r="AP127">
        <f ca="1" t="shared" si="63"/>
      </c>
      <c r="AQ127">
        <f ca="1" t="shared" si="67"/>
      </c>
    </row>
    <row r="128" spans="36:43" ht="12.75">
      <c r="AJ128">
        <f t="shared" si="64"/>
        <v>125</v>
      </c>
      <c r="AK128" s="46">
        <f ca="1" t="shared" si="65"/>
      </c>
      <c r="AL128">
        <f t="shared" si="68"/>
        <v>125</v>
      </c>
      <c r="AM128">
        <f t="shared" si="66"/>
        <v>125</v>
      </c>
      <c r="AN128" t="str">
        <f t="shared" si="61"/>
        <v>125</v>
      </c>
      <c r="AO128" t="str">
        <f t="shared" si="62"/>
        <v>125</v>
      </c>
      <c r="AP128">
        <f ca="1" t="shared" si="63"/>
      </c>
      <c r="AQ128">
        <f ca="1" t="shared" si="67"/>
      </c>
    </row>
    <row r="129" spans="36:43" ht="12.75">
      <c r="AJ129">
        <f t="shared" si="64"/>
        <v>126</v>
      </c>
      <c r="AK129" s="46">
        <f ca="1" t="shared" si="65"/>
      </c>
      <c r="AL129">
        <f t="shared" si="68"/>
        <v>126</v>
      </c>
      <c r="AM129">
        <f t="shared" si="66"/>
        <v>126</v>
      </c>
      <c r="AN129" t="str">
        <f t="shared" si="61"/>
        <v>126</v>
      </c>
      <c r="AO129" t="str">
        <f t="shared" si="62"/>
        <v>126</v>
      </c>
      <c r="AP129">
        <f ca="1" t="shared" si="63"/>
      </c>
      <c r="AQ129">
        <f ca="1" t="shared" si="67"/>
      </c>
    </row>
    <row r="130" spans="36:43" ht="12.75">
      <c r="AJ130">
        <f t="shared" si="64"/>
        <v>127</v>
      </c>
      <c r="AK130" s="46">
        <f ca="1" t="shared" si="65"/>
      </c>
      <c r="AL130">
        <f t="shared" si="68"/>
        <v>127</v>
      </c>
      <c r="AM130">
        <f t="shared" si="66"/>
        <v>127</v>
      </c>
      <c r="AN130" t="str">
        <f t="shared" si="61"/>
        <v>127</v>
      </c>
      <c r="AO130" t="str">
        <f t="shared" si="62"/>
        <v>127</v>
      </c>
      <c r="AP130">
        <f ca="1" t="shared" si="63"/>
      </c>
      <c r="AQ130">
        <f ca="1" t="shared" si="67"/>
      </c>
    </row>
    <row r="131" spans="36:43" ht="12.75">
      <c r="AJ131">
        <f t="shared" si="64"/>
        <v>128</v>
      </c>
      <c r="AK131" s="46">
        <f ca="1" t="shared" si="65"/>
      </c>
      <c r="AL131">
        <f t="shared" si="68"/>
        <v>128</v>
      </c>
      <c r="AM131">
        <f t="shared" si="66"/>
        <v>128</v>
      </c>
      <c r="AN131" t="str">
        <f t="shared" si="61"/>
        <v>128</v>
      </c>
      <c r="AO131" t="str">
        <f t="shared" si="62"/>
        <v>128</v>
      </c>
      <c r="AP131">
        <f ca="1" t="shared" si="63"/>
      </c>
      <c r="AQ131">
        <f ca="1" t="shared" si="67"/>
      </c>
    </row>
    <row r="132" spans="36:43" ht="12.75">
      <c r="AJ132">
        <f t="shared" si="64"/>
        <v>129</v>
      </c>
      <c r="AK132" s="46">
        <f ca="1" t="shared" si="65"/>
      </c>
      <c r="AL132">
        <f t="shared" si="68"/>
        <v>129</v>
      </c>
      <c r="AM132">
        <f t="shared" si="66"/>
        <v>129</v>
      </c>
      <c r="AN132" t="str">
        <f t="shared" si="61"/>
        <v>129</v>
      </c>
      <c r="AO132" t="str">
        <f t="shared" si="62"/>
        <v>129</v>
      </c>
      <c r="AP132">
        <f ca="1" t="shared" si="63"/>
      </c>
      <c r="AQ132">
        <f ca="1" t="shared" si="67"/>
      </c>
    </row>
    <row r="133" spans="36:43" ht="12.75">
      <c r="AJ133">
        <f t="shared" si="64"/>
        <v>130</v>
      </c>
      <c r="AK133" s="46">
        <f ca="1" t="shared" si="65"/>
      </c>
      <c r="AL133">
        <f t="shared" si="68"/>
        <v>130</v>
      </c>
      <c r="AM133">
        <f t="shared" si="66"/>
        <v>130</v>
      </c>
      <c r="AN133" t="str">
        <f aca="true" t="shared" si="69" ref="AN133:AN196">TEXT(AM133,"0#")</f>
        <v>130</v>
      </c>
      <c r="AO133" t="str">
        <f aca="true" t="shared" si="70" ref="AO133:AO196">TEXT(AM133,"00#")</f>
        <v>130</v>
      </c>
      <c r="AP133">
        <f aca="true" ca="1" t="shared" si="71" ref="AP133:AP196">IF(INDIRECT(ADDRESS(AI$4+6,AI$5))="","",INDIRECT(ADDRESS(AI$4+6,AI$5)))</f>
      </c>
      <c r="AQ133">
        <f ca="1" t="shared" si="67"/>
      </c>
    </row>
    <row r="134" spans="36:43" ht="12.75">
      <c r="AJ134">
        <f aca="true" t="shared" si="72" ref="AJ134:AJ197">AJ133+1</f>
        <v>131</v>
      </c>
      <c r="AK134" s="46">
        <f aca="true" ca="1" t="shared" si="73" ref="AK134:AK197">IF(INDIRECT(ADDRESS(AI$4,AI$5))="","",INDIRECT(ADDRESS(AI$4,AI$5)))</f>
      </c>
      <c r="AL134">
        <f t="shared" si="68"/>
        <v>131</v>
      </c>
      <c r="AM134">
        <f aca="true" t="shared" si="74" ref="AM134:AM197">AI$7+TRUNC((AL134-AI$7)/AI$8,0)</f>
        <v>131</v>
      </c>
      <c r="AN134" t="str">
        <f t="shared" si="69"/>
        <v>131</v>
      </c>
      <c r="AO134" t="str">
        <f t="shared" si="70"/>
        <v>131</v>
      </c>
      <c r="AP134">
        <f ca="1" t="shared" si="71"/>
      </c>
      <c r="AQ134">
        <f aca="true" ca="1" t="shared" si="75" ref="AQ134:AQ197">CONCATENATE(AK134,IF(AI$6="Y",INDIRECT(ADDRESS(ROW(),AJ$2+3+AI$10)),""),AP134)</f>
      </c>
    </row>
    <row r="135" spans="36:43" ht="12.75">
      <c r="AJ135">
        <f t="shared" si="72"/>
        <v>132</v>
      </c>
      <c r="AK135" s="46">
        <f ca="1" t="shared" si="73"/>
      </c>
      <c r="AL135">
        <f aca="true" t="shared" si="76" ref="AL135:AL198">IF(AL134&gt;=AI$8*AI$9,AI$7,AL134+1)</f>
        <v>132</v>
      </c>
      <c r="AM135">
        <f t="shared" si="74"/>
        <v>132</v>
      </c>
      <c r="AN135" t="str">
        <f t="shared" si="69"/>
        <v>132</v>
      </c>
      <c r="AO135" t="str">
        <f t="shared" si="70"/>
        <v>132</v>
      </c>
      <c r="AP135">
        <f ca="1" t="shared" si="71"/>
      </c>
      <c r="AQ135">
        <f ca="1" t="shared" si="75"/>
      </c>
    </row>
    <row r="136" spans="36:43" ht="12.75">
      <c r="AJ136">
        <f t="shared" si="72"/>
        <v>133</v>
      </c>
      <c r="AK136" s="46">
        <f ca="1" t="shared" si="73"/>
      </c>
      <c r="AL136">
        <f t="shared" si="76"/>
        <v>133</v>
      </c>
      <c r="AM136">
        <f t="shared" si="74"/>
        <v>133</v>
      </c>
      <c r="AN136" t="str">
        <f t="shared" si="69"/>
        <v>133</v>
      </c>
      <c r="AO136" t="str">
        <f t="shared" si="70"/>
        <v>133</v>
      </c>
      <c r="AP136">
        <f ca="1" t="shared" si="71"/>
      </c>
      <c r="AQ136">
        <f ca="1" t="shared" si="75"/>
      </c>
    </row>
    <row r="137" spans="36:43" ht="12.75">
      <c r="AJ137">
        <f t="shared" si="72"/>
        <v>134</v>
      </c>
      <c r="AK137" s="46">
        <f ca="1" t="shared" si="73"/>
      </c>
      <c r="AL137">
        <f t="shared" si="76"/>
        <v>134</v>
      </c>
      <c r="AM137">
        <f t="shared" si="74"/>
        <v>134</v>
      </c>
      <c r="AN137" t="str">
        <f t="shared" si="69"/>
        <v>134</v>
      </c>
      <c r="AO137" t="str">
        <f t="shared" si="70"/>
        <v>134</v>
      </c>
      <c r="AP137">
        <f ca="1" t="shared" si="71"/>
      </c>
      <c r="AQ137">
        <f ca="1" t="shared" si="75"/>
      </c>
    </row>
    <row r="138" spans="36:43" ht="12.75">
      <c r="AJ138">
        <f t="shared" si="72"/>
        <v>135</v>
      </c>
      <c r="AK138" s="46">
        <f ca="1" t="shared" si="73"/>
      </c>
      <c r="AL138">
        <f t="shared" si="76"/>
        <v>135</v>
      </c>
      <c r="AM138">
        <f t="shared" si="74"/>
        <v>135</v>
      </c>
      <c r="AN138" t="str">
        <f t="shared" si="69"/>
        <v>135</v>
      </c>
      <c r="AO138" t="str">
        <f t="shared" si="70"/>
        <v>135</v>
      </c>
      <c r="AP138">
        <f ca="1" t="shared" si="71"/>
      </c>
      <c r="AQ138">
        <f ca="1" t="shared" si="75"/>
      </c>
    </row>
    <row r="139" spans="36:43" ht="12.75">
      <c r="AJ139">
        <f t="shared" si="72"/>
        <v>136</v>
      </c>
      <c r="AK139" s="46">
        <f ca="1" t="shared" si="73"/>
      </c>
      <c r="AL139">
        <f t="shared" si="76"/>
        <v>136</v>
      </c>
      <c r="AM139">
        <f t="shared" si="74"/>
        <v>136</v>
      </c>
      <c r="AN139" t="str">
        <f t="shared" si="69"/>
        <v>136</v>
      </c>
      <c r="AO139" t="str">
        <f t="shared" si="70"/>
        <v>136</v>
      </c>
      <c r="AP139">
        <f ca="1" t="shared" si="71"/>
      </c>
      <c r="AQ139">
        <f ca="1" t="shared" si="75"/>
      </c>
    </row>
    <row r="140" spans="36:43" ht="12.75">
      <c r="AJ140">
        <f t="shared" si="72"/>
        <v>137</v>
      </c>
      <c r="AK140" s="46">
        <f ca="1" t="shared" si="73"/>
      </c>
      <c r="AL140">
        <f t="shared" si="76"/>
        <v>137</v>
      </c>
      <c r="AM140">
        <f t="shared" si="74"/>
        <v>137</v>
      </c>
      <c r="AN140" t="str">
        <f t="shared" si="69"/>
        <v>137</v>
      </c>
      <c r="AO140" t="str">
        <f t="shared" si="70"/>
        <v>137</v>
      </c>
      <c r="AP140">
        <f ca="1" t="shared" si="71"/>
      </c>
      <c r="AQ140">
        <f ca="1" t="shared" si="75"/>
      </c>
    </row>
    <row r="141" spans="36:43" ht="12.75">
      <c r="AJ141">
        <f t="shared" si="72"/>
        <v>138</v>
      </c>
      <c r="AK141" s="46">
        <f ca="1" t="shared" si="73"/>
      </c>
      <c r="AL141">
        <f t="shared" si="76"/>
        <v>138</v>
      </c>
      <c r="AM141">
        <f t="shared" si="74"/>
        <v>138</v>
      </c>
      <c r="AN141" t="str">
        <f t="shared" si="69"/>
        <v>138</v>
      </c>
      <c r="AO141" t="str">
        <f t="shared" si="70"/>
        <v>138</v>
      </c>
      <c r="AP141">
        <f ca="1" t="shared" si="71"/>
      </c>
      <c r="AQ141">
        <f ca="1" t="shared" si="75"/>
      </c>
    </row>
    <row r="142" spans="36:43" ht="12.75">
      <c r="AJ142">
        <f t="shared" si="72"/>
        <v>139</v>
      </c>
      <c r="AK142" s="46">
        <f ca="1" t="shared" si="73"/>
      </c>
      <c r="AL142">
        <f t="shared" si="76"/>
        <v>139</v>
      </c>
      <c r="AM142">
        <f t="shared" si="74"/>
        <v>139</v>
      </c>
      <c r="AN142" t="str">
        <f t="shared" si="69"/>
        <v>139</v>
      </c>
      <c r="AO142" t="str">
        <f t="shared" si="70"/>
        <v>139</v>
      </c>
      <c r="AP142">
        <f ca="1" t="shared" si="71"/>
      </c>
      <c r="AQ142">
        <f ca="1" t="shared" si="75"/>
      </c>
    </row>
    <row r="143" spans="36:43" ht="12.75">
      <c r="AJ143">
        <f t="shared" si="72"/>
        <v>140</v>
      </c>
      <c r="AK143" s="46">
        <f ca="1" t="shared" si="73"/>
      </c>
      <c r="AL143">
        <f t="shared" si="76"/>
        <v>140</v>
      </c>
      <c r="AM143">
        <f t="shared" si="74"/>
        <v>140</v>
      </c>
      <c r="AN143" t="str">
        <f t="shared" si="69"/>
        <v>140</v>
      </c>
      <c r="AO143" t="str">
        <f t="shared" si="70"/>
        <v>140</v>
      </c>
      <c r="AP143">
        <f ca="1" t="shared" si="71"/>
      </c>
      <c r="AQ143">
        <f ca="1" t="shared" si="75"/>
      </c>
    </row>
    <row r="144" spans="36:43" ht="12.75">
      <c r="AJ144">
        <f t="shared" si="72"/>
        <v>141</v>
      </c>
      <c r="AK144" s="46">
        <f ca="1" t="shared" si="73"/>
      </c>
      <c r="AL144">
        <f t="shared" si="76"/>
        <v>141</v>
      </c>
      <c r="AM144">
        <f t="shared" si="74"/>
        <v>141</v>
      </c>
      <c r="AN144" t="str">
        <f t="shared" si="69"/>
        <v>141</v>
      </c>
      <c r="AO144" t="str">
        <f t="shared" si="70"/>
        <v>141</v>
      </c>
      <c r="AP144">
        <f ca="1" t="shared" si="71"/>
      </c>
      <c r="AQ144">
        <f ca="1" t="shared" si="75"/>
      </c>
    </row>
    <row r="145" spans="36:43" ht="12.75">
      <c r="AJ145">
        <f t="shared" si="72"/>
        <v>142</v>
      </c>
      <c r="AK145" s="46">
        <f ca="1" t="shared" si="73"/>
      </c>
      <c r="AL145">
        <f t="shared" si="76"/>
        <v>142</v>
      </c>
      <c r="AM145">
        <f t="shared" si="74"/>
        <v>142</v>
      </c>
      <c r="AN145" t="str">
        <f t="shared" si="69"/>
        <v>142</v>
      </c>
      <c r="AO145" t="str">
        <f t="shared" si="70"/>
        <v>142</v>
      </c>
      <c r="AP145">
        <f ca="1" t="shared" si="71"/>
      </c>
      <c r="AQ145">
        <f ca="1" t="shared" si="75"/>
      </c>
    </row>
    <row r="146" spans="36:43" ht="12.75">
      <c r="AJ146">
        <f t="shared" si="72"/>
        <v>143</v>
      </c>
      <c r="AK146" s="46">
        <f ca="1" t="shared" si="73"/>
      </c>
      <c r="AL146">
        <f t="shared" si="76"/>
        <v>143</v>
      </c>
      <c r="AM146">
        <f t="shared" si="74"/>
        <v>143</v>
      </c>
      <c r="AN146" t="str">
        <f t="shared" si="69"/>
        <v>143</v>
      </c>
      <c r="AO146" t="str">
        <f t="shared" si="70"/>
        <v>143</v>
      </c>
      <c r="AP146">
        <f ca="1" t="shared" si="71"/>
      </c>
      <c r="AQ146">
        <f ca="1" t="shared" si="75"/>
      </c>
    </row>
    <row r="147" spans="36:43" ht="12.75">
      <c r="AJ147">
        <f t="shared" si="72"/>
        <v>144</v>
      </c>
      <c r="AK147" s="46">
        <f ca="1" t="shared" si="73"/>
      </c>
      <c r="AL147">
        <f t="shared" si="76"/>
        <v>144</v>
      </c>
      <c r="AM147">
        <f t="shared" si="74"/>
        <v>144</v>
      </c>
      <c r="AN147" t="str">
        <f t="shared" si="69"/>
        <v>144</v>
      </c>
      <c r="AO147" t="str">
        <f t="shared" si="70"/>
        <v>144</v>
      </c>
      <c r="AP147">
        <f ca="1" t="shared" si="71"/>
      </c>
      <c r="AQ147">
        <f ca="1" t="shared" si="75"/>
      </c>
    </row>
    <row r="148" spans="36:43" ht="12.75">
      <c r="AJ148">
        <f t="shared" si="72"/>
        <v>145</v>
      </c>
      <c r="AK148" s="46">
        <f ca="1" t="shared" si="73"/>
      </c>
      <c r="AL148">
        <f t="shared" si="76"/>
        <v>145</v>
      </c>
      <c r="AM148">
        <f t="shared" si="74"/>
        <v>145</v>
      </c>
      <c r="AN148" t="str">
        <f t="shared" si="69"/>
        <v>145</v>
      </c>
      <c r="AO148" t="str">
        <f t="shared" si="70"/>
        <v>145</v>
      </c>
      <c r="AP148">
        <f ca="1" t="shared" si="71"/>
      </c>
      <c r="AQ148">
        <f ca="1" t="shared" si="75"/>
      </c>
    </row>
    <row r="149" spans="36:43" ht="12.75">
      <c r="AJ149">
        <f t="shared" si="72"/>
        <v>146</v>
      </c>
      <c r="AK149" s="46">
        <f ca="1" t="shared" si="73"/>
      </c>
      <c r="AL149">
        <f t="shared" si="76"/>
        <v>146</v>
      </c>
      <c r="AM149">
        <f t="shared" si="74"/>
        <v>146</v>
      </c>
      <c r="AN149" t="str">
        <f t="shared" si="69"/>
        <v>146</v>
      </c>
      <c r="AO149" t="str">
        <f t="shared" si="70"/>
        <v>146</v>
      </c>
      <c r="AP149">
        <f ca="1" t="shared" si="71"/>
      </c>
      <c r="AQ149">
        <f ca="1" t="shared" si="75"/>
      </c>
    </row>
    <row r="150" spans="36:43" ht="12.75">
      <c r="AJ150">
        <f t="shared" si="72"/>
        <v>147</v>
      </c>
      <c r="AK150" s="46">
        <f ca="1" t="shared" si="73"/>
      </c>
      <c r="AL150">
        <f t="shared" si="76"/>
        <v>147</v>
      </c>
      <c r="AM150">
        <f t="shared" si="74"/>
        <v>147</v>
      </c>
      <c r="AN150" t="str">
        <f t="shared" si="69"/>
        <v>147</v>
      </c>
      <c r="AO150" t="str">
        <f t="shared" si="70"/>
        <v>147</v>
      </c>
      <c r="AP150">
        <f ca="1" t="shared" si="71"/>
      </c>
      <c r="AQ150">
        <f ca="1" t="shared" si="75"/>
      </c>
    </row>
    <row r="151" spans="36:43" ht="12.75">
      <c r="AJ151">
        <f t="shared" si="72"/>
        <v>148</v>
      </c>
      <c r="AK151" s="46">
        <f ca="1" t="shared" si="73"/>
      </c>
      <c r="AL151">
        <f t="shared" si="76"/>
        <v>148</v>
      </c>
      <c r="AM151">
        <f t="shared" si="74"/>
        <v>148</v>
      </c>
      <c r="AN151" t="str">
        <f t="shared" si="69"/>
        <v>148</v>
      </c>
      <c r="AO151" t="str">
        <f t="shared" si="70"/>
        <v>148</v>
      </c>
      <c r="AP151">
        <f ca="1" t="shared" si="71"/>
      </c>
      <c r="AQ151">
        <f ca="1" t="shared" si="75"/>
      </c>
    </row>
    <row r="152" spans="36:43" ht="12.75">
      <c r="AJ152">
        <f t="shared" si="72"/>
        <v>149</v>
      </c>
      <c r="AK152" s="46">
        <f ca="1" t="shared" si="73"/>
      </c>
      <c r="AL152">
        <f t="shared" si="76"/>
        <v>149</v>
      </c>
      <c r="AM152">
        <f t="shared" si="74"/>
        <v>149</v>
      </c>
      <c r="AN152" t="str">
        <f t="shared" si="69"/>
        <v>149</v>
      </c>
      <c r="AO152" t="str">
        <f t="shared" si="70"/>
        <v>149</v>
      </c>
      <c r="AP152">
        <f ca="1" t="shared" si="71"/>
      </c>
      <c r="AQ152">
        <f ca="1" t="shared" si="75"/>
      </c>
    </row>
    <row r="153" spans="36:43" ht="12.75">
      <c r="AJ153">
        <f t="shared" si="72"/>
        <v>150</v>
      </c>
      <c r="AK153" s="46">
        <f ca="1" t="shared" si="73"/>
      </c>
      <c r="AL153">
        <f t="shared" si="76"/>
        <v>150</v>
      </c>
      <c r="AM153">
        <f t="shared" si="74"/>
        <v>150</v>
      </c>
      <c r="AN153" t="str">
        <f t="shared" si="69"/>
        <v>150</v>
      </c>
      <c r="AO153" t="str">
        <f t="shared" si="70"/>
        <v>150</v>
      </c>
      <c r="AP153">
        <f ca="1" t="shared" si="71"/>
      </c>
      <c r="AQ153">
        <f ca="1" t="shared" si="75"/>
      </c>
    </row>
    <row r="154" spans="36:43" ht="12.75">
      <c r="AJ154">
        <f t="shared" si="72"/>
        <v>151</v>
      </c>
      <c r="AK154" s="46">
        <f ca="1" t="shared" si="73"/>
      </c>
      <c r="AL154">
        <f t="shared" si="76"/>
        <v>151</v>
      </c>
      <c r="AM154">
        <f t="shared" si="74"/>
        <v>151</v>
      </c>
      <c r="AN154" t="str">
        <f t="shared" si="69"/>
        <v>151</v>
      </c>
      <c r="AO154" t="str">
        <f t="shared" si="70"/>
        <v>151</v>
      </c>
      <c r="AP154">
        <f ca="1" t="shared" si="71"/>
      </c>
      <c r="AQ154">
        <f ca="1" t="shared" si="75"/>
      </c>
    </row>
    <row r="155" spans="36:43" ht="12.75">
      <c r="AJ155">
        <f t="shared" si="72"/>
        <v>152</v>
      </c>
      <c r="AK155" s="46">
        <f ca="1" t="shared" si="73"/>
      </c>
      <c r="AL155">
        <f t="shared" si="76"/>
        <v>152</v>
      </c>
      <c r="AM155">
        <f t="shared" si="74"/>
        <v>152</v>
      </c>
      <c r="AN155" t="str">
        <f t="shared" si="69"/>
        <v>152</v>
      </c>
      <c r="AO155" t="str">
        <f t="shared" si="70"/>
        <v>152</v>
      </c>
      <c r="AP155">
        <f ca="1" t="shared" si="71"/>
      </c>
      <c r="AQ155">
        <f ca="1" t="shared" si="75"/>
      </c>
    </row>
    <row r="156" spans="36:43" ht="12.75">
      <c r="AJ156">
        <f t="shared" si="72"/>
        <v>153</v>
      </c>
      <c r="AK156" s="46">
        <f ca="1" t="shared" si="73"/>
      </c>
      <c r="AL156">
        <f t="shared" si="76"/>
        <v>153</v>
      </c>
      <c r="AM156">
        <f t="shared" si="74"/>
        <v>153</v>
      </c>
      <c r="AN156" t="str">
        <f t="shared" si="69"/>
        <v>153</v>
      </c>
      <c r="AO156" t="str">
        <f t="shared" si="70"/>
        <v>153</v>
      </c>
      <c r="AP156">
        <f ca="1" t="shared" si="71"/>
      </c>
      <c r="AQ156">
        <f ca="1" t="shared" si="75"/>
      </c>
    </row>
    <row r="157" spans="36:43" ht="12.75">
      <c r="AJ157">
        <f t="shared" si="72"/>
        <v>154</v>
      </c>
      <c r="AK157" s="46">
        <f ca="1" t="shared" si="73"/>
      </c>
      <c r="AL157">
        <f t="shared" si="76"/>
        <v>154</v>
      </c>
      <c r="AM157">
        <f t="shared" si="74"/>
        <v>154</v>
      </c>
      <c r="AN157" t="str">
        <f t="shared" si="69"/>
        <v>154</v>
      </c>
      <c r="AO157" t="str">
        <f t="shared" si="70"/>
        <v>154</v>
      </c>
      <c r="AP157">
        <f ca="1" t="shared" si="71"/>
      </c>
      <c r="AQ157">
        <f ca="1" t="shared" si="75"/>
      </c>
    </row>
    <row r="158" spans="36:43" ht="12.75">
      <c r="AJ158">
        <f t="shared" si="72"/>
        <v>155</v>
      </c>
      <c r="AK158" s="46">
        <f ca="1" t="shared" si="73"/>
      </c>
      <c r="AL158">
        <f t="shared" si="76"/>
        <v>155</v>
      </c>
      <c r="AM158">
        <f t="shared" si="74"/>
        <v>155</v>
      </c>
      <c r="AN158" t="str">
        <f t="shared" si="69"/>
        <v>155</v>
      </c>
      <c r="AO158" t="str">
        <f t="shared" si="70"/>
        <v>155</v>
      </c>
      <c r="AP158">
        <f ca="1" t="shared" si="71"/>
      </c>
      <c r="AQ158">
        <f ca="1" t="shared" si="75"/>
      </c>
    </row>
    <row r="159" spans="36:43" ht="12.75">
      <c r="AJ159">
        <f t="shared" si="72"/>
        <v>156</v>
      </c>
      <c r="AK159" s="46">
        <f ca="1" t="shared" si="73"/>
      </c>
      <c r="AL159">
        <f t="shared" si="76"/>
        <v>156</v>
      </c>
      <c r="AM159">
        <f t="shared" si="74"/>
        <v>156</v>
      </c>
      <c r="AN159" t="str">
        <f t="shared" si="69"/>
        <v>156</v>
      </c>
      <c r="AO159" t="str">
        <f t="shared" si="70"/>
        <v>156</v>
      </c>
      <c r="AP159">
        <f ca="1" t="shared" si="71"/>
      </c>
      <c r="AQ159">
        <f ca="1" t="shared" si="75"/>
      </c>
    </row>
    <row r="160" spans="36:43" ht="12.75">
      <c r="AJ160">
        <f t="shared" si="72"/>
        <v>157</v>
      </c>
      <c r="AK160" s="46">
        <f ca="1" t="shared" si="73"/>
      </c>
      <c r="AL160">
        <f t="shared" si="76"/>
        <v>157</v>
      </c>
      <c r="AM160">
        <f t="shared" si="74"/>
        <v>157</v>
      </c>
      <c r="AN160" t="str">
        <f t="shared" si="69"/>
        <v>157</v>
      </c>
      <c r="AO160" t="str">
        <f t="shared" si="70"/>
        <v>157</v>
      </c>
      <c r="AP160">
        <f ca="1" t="shared" si="71"/>
      </c>
      <c r="AQ160">
        <f ca="1" t="shared" si="75"/>
      </c>
    </row>
    <row r="161" spans="36:43" ht="12.75">
      <c r="AJ161">
        <f t="shared" si="72"/>
        <v>158</v>
      </c>
      <c r="AK161" s="46">
        <f ca="1" t="shared" si="73"/>
      </c>
      <c r="AL161">
        <f t="shared" si="76"/>
        <v>158</v>
      </c>
      <c r="AM161">
        <f t="shared" si="74"/>
        <v>158</v>
      </c>
      <c r="AN161" t="str">
        <f t="shared" si="69"/>
        <v>158</v>
      </c>
      <c r="AO161" t="str">
        <f t="shared" si="70"/>
        <v>158</v>
      </c>
      <c r="AP161">
        <f ca="1" t="shared" si="71"/>
      </c>
      <c r="AQ161">
        <f ca="1" t="shared" si="75"/>
      </c>
    </row>
    <row r="162" spans="36:43" ht="12.75">
      <c r="AJ162">
        <f t="shared" si="72"/>
        <v>159</v>
      </c>
      <c r="AK162" s="46">
        <f ca="1" t="shared" si="73"/>
      </c>
      <c r="AL162">
        <f t="shared" si="76"/>
        <v>159</v>
      </c>
      <c r="AM162">
        <f t="shared" si="74"/>
        <v>159</v>
      </c>
      <c r="AN162" t="str">
        <f t="shared" si="69"/>
        <v>159</v>
      </c>
      <c r="AO162" t="str">
        <f t="shared" si="70"/>
        <v>159</v>
      </c>
      <c r="AP162">
        <f ca="1" t="shared" si="71"/>
      </c>
      <c r="AQ162">
        <f ca="1" t="shared" si="75"/>
      </c>
    </row>
    <row r="163" spans="36:43" ht="12.75">
      <c r="AJ163">
        <f t="shared" si="72"/>
        <v>160</v>
      </c>
      <c r="AK163" s="46">
        <f ca="1" t="shared" si="73"/>
      </c>
      <c r="AL163">
        <f t="shared" si="76"/>
        <v>160</v>
      </c>
      <c r="AM163">
        <f t="shared" si="74"/>
        <v>160</v>
      </c>
      <c r="AN163" t="str">
        <f t="shared" si="69"/>
        <v>160</v>
      </c>
      <c r="AO163" t="str">
        <f t="shared" si="70"/>
        <v>160</v>
      </c>
      <c r="AP163">
        <f ca="1" t="shared" si="71"/>
      </c>
      <c r="AQ163">
        <f ca="1" t="shared" si="75"/>
      </c>
    </row>
    <row r="164" spans="36:43" ht="12.75">
      <c r="AJ164">
        <f t="shared" si="72"/>
        <v>161</v>
      </c>
      <c r="AK164" s="46">
        <f ca="1" t="shared" si="73"/>
      </c>
      <c r="AL164">
        <f t="shared" si="76"/>
        <v>161</v>
      </c>
      <c r="AM164">
        <f t="shared" si="74"/>
        <v>161</v>
      </c>
      <c r="AN164" t="str">
        <f t="shared" si="69"/>
        <v>161</v>
      </c>
      <c r="AO164" t="str">
        <f t="shared" si="70"/>
        <v>161</v>
      </c>
      <c r="AP164">
        <f ca="1" t="shared" si="71"/>
      </c>
      <c r="AQ164">
        <f ca="1" t="shared" si="75"/>
      </c>
    </row>
    <row r="165" spans="36:43" ht="12.75">
      <c r="AJ165">
        <f t="shared" si="72"/>
        <v>162</v>
      </c>
      <c r="AK165" s="46">
        <f ca="1" t="shared" si="73"/>
      </c>
      <c r="AL165">
        <f t="shared" si="76"/>
        <v>162</v>
      </c>
      <c r="AM165">
        <f t="shared" si="74"/>
        <v>162</v>
      </c>
      <c r="AN165" t="str">
        <f t="shared" si="69"/>
        <v>162</v>
      </c>
      <c r="AO165" t="str">
        <f t="shared" si="70"/>
        <v>162</v>
      </c>
      <c r="AP165">
        <f ca="1" t="shared" si="71"/>
      </c>
      <c r="AQ165">
        <f ca="1" t="shared" si="75"/>
      </c>
    </row>
    <row r="166" spans="36:43" ht="12.75">
      <c r="AJ166">
        <f t="shared" si="72"/>
        <v>163</v>
      </c>
      <c r="AK166" s="46">
        <f ca="1" t="shared" si="73"/>
      </c>
      <c r="AL166">
        <f t="shared" si="76"/>
        <v>163</v>
      </c>
      <c r="AM166">
        <f t="shared" si="74"/>
        <v>163</v>
      </c>
      <c r="AN166" t="str">
        <f t="shared" si="69"/>
        <v>163</v>
      </c>
      <c r="AO166" t="str">
        <f t="shared" si="70"/>
        <v>163</v>
      </c>
      <c r="AP166">
        <f ca="1" t="shared" si="71"/>
      </c>
      <c r="AQ166">
        <f ca="1" t="shared" si="75"/>
      </c>
    </row>
    <row r="167" spans="36:43" ht="12.75">
      <c r="AJ167">
        <f t="shared" si="72"/>
        <v>164</v>
      </c>
      <c r="AK167" s="46">
        <f ca="1" t="shared" si="73"/>
      </c>
      <c r="AL167">
        <f t="shared" si="76"/>
        <v>164</v>
      </c>
      <c r="AM167">
        <f t="shared" si="74"/>
        <v>164</v>
      </c>
      <c r="AN167" t="str">
        <f t="shared" si="69"/>
        <v>164</v>
      </c>
      <c r="AO167" t="str">
        <f t="shared" si="70"/>
        <v>164</v>
      </c>
      <c r="AP167">
        <f ca="1" t="shared" si="71"/>
      </c>
      <c r="AQ167">
        <f ca="1" t="shared" si="75"/>
      </c>
    </row>
    <row r="168" spans="36:43" ht="12.75">
      <c r="AJ168">
        <f t="shared" si="72"/>
        <v>165</v>
      </c>
      <c r="AK168" s="46">
        <f ca="1" t="shared" si="73"/>
      </c>
      <c r="AL168">
        <f t="shared" si="76"/>
        <v>165</v>
      </c>
      <c r="AM168">
        <f t="shared" si="74"/>
        <v>165</v>
      </c>
      <c r="AN168" t="str">
        <f t="shared" si="69"/>
        <v>165</v>
      </c>
      <c r="AO168" t="str">
        <f t="shared" si="70"/>
        <v>165</v>
      </c>
      <c r="AP168">
        <f ca="1" t="shared" si="71"/>
      </c>
      <c r="AQ168">
        <f ca="1" t="shared" si="75"/>
      </c>
    </row>
    <row r="169" spans="36:43" ht="12.75">
      <c r="AJ169">
        <f t="shared" si="72"/>
        <v>166</v>
      </c>
      <c r="AK169" s="46">
        <f ca="1" t="shared" si="73"/>
      </c>
      <c r="AL169">
        <f t="shared" si="76"/>
        <v>166</v>
      </c>
      <c r="AM169">
        <f t="shared" si="74"/>
        <v>166</v>
      </c>
      <c r="AN169" t="str">
        <f t="shared" si="69"/>
        <v>166</v>
      </c>
      <c r="AO169" t="str">
        <f t="shared" si="70"/>
        <v>166</v>
      </c>
      <c r="AP169">
        <f ca="1" t="shared" si="71"/>
      </c>
      <c r="AQ169">
        <f ca="1" t="shared" si="75"/>
      </c>
    </row>
    <row r="170" spans="36:43" ht="12.75">
      <c r="AJ170">
        <f t="shared" si="72"/>
        <v>167</v>
      </c>
      <c r="AK170" s="46">
        <f ca="1" t="shared" si="73"/>
      </c>
      <c r="AL170">
        <f t="shared" si="76"/>
        <v>167</v>
      </c>
      <c r="AM170">
        <f t="shared" si="74"/>
        <v>167</v>
      </c>
      <c r="AN170" t="str">
        <f t="shared" si="69"/>
        <v>167</v>
      </c>
      <c r="AO170" t="str">
        <f t="shared" si="70"/>
        <v>167</v>
      </c>
      <c r="AP170">
        <f ca="1" t="shared" si="71"/>
      </c>
      <c r="AQ170">
        <f ca="1" t="shared" si="75"/>
      </c>
    </row>
    <row r="171" spans="36:43" ht="12.75">
      <c r="AJ171">
        <f t="shared" si="72"/>
        <v>168</v>
      </c>
      <c r="AK171" s="46">
        <f ca="1" t="shared" si="73"/>
      </c>
      <c r="AL171">
        <f t="shared" si="76"/>
        <v>168</v>
      </c>
      <c r="AM171">
        <f t="shared" si="74"/>
        <v>168</v>
      </c>
      <c r="AN171" t="str">
        <f t="shared" si="69"/>
        <v>168</v>
      </c>
      <c r="AO171" t="str">
        <f t="shared" si="70"/>
        <v>168</v>
      </c>
      <c r="AP171">
        <f ca="1" t="shared" si="71"/>
      </c>
      <c r="AQ171">
        <f ca="1" t="shared" si="75"/>
      </c>
    </row>
    <row r="172" spans="36:43" ht="12.75">
      <c r="AJ172">
        <f t="shared" si="72"/>
        <v>169</v>
      </c>
      <c r="AK172" s="46">
        <f ca="1" t="shared" si="73"/>
      </c>
      <c r="AL172">
        <f t="shared" si="76"/>
        <v>169</v>
      </c>
      <c r="AM172">
        <f t="shared" si="74"/>
        <v>169</v>
      </c>
      <c r="AN172" t="str">
        <f t="shared" si="69"/>
        <v>169</v>
      </c>
      <c r="AO172" t="str">
        <f t="shared" si="70"/>
        <v>169</v>
      </c>
      <c r="AP172">
        <f ca="1" t="shared" si="71"/>
      </c>
      <c r="AQ172">
        <f ca="1" t="shared" si="75"/>
      </c>
    </row>
    <row r="173" spans="36:43" ht="12.75">
      <c r="AJ173">
        <f t="shared" si="72"/>
        <v>170</v>
      </c>
      <c r="AK173" s="46">
        <f ca="1" t="shared" si="73"/>
      </c>
      <c r="AL173">
        <f t="shared" si="76"/>
        <v>170</v>
      </c>
      <c r="AM173">
        <f t="shared" si="74"/>
        <v>170</v>
      </c>
      <c r="AN173" t="str">
        <f t="shared" si="69"/>
        <v>170</v>
      </c>
      <c r="AO173" t="str">
        <f t="shared" si="70"/>
        <v>170</v>
      </c>
      <c r="AP173">
        <f ca="1" t="shared" si="71"/>
      </c>
      <c r="AQ173">
        <f ca="1" t="shared" si="75"/>
      </c>
    </row>
    <row r="174" spans="36:43" ht="12.75">
      <c r="AJ174">
        <f t="shared" si="72"/>
        <v>171</v>
      </c>
      <c r="AK174" s="46">
        <f ca="1" t="shared" si="73"/>
      </c>
      <c r="AL174">
        <f t="shared" si="76"/>
        <v>171</v>
      </c>
      <c r="AM174">
        <f t="shared" si="74"/>
        <v>171</v>
      </c>
      <c r="AN174" t="str">
        <f t="shared" si="69"/>
        <v>171</v>
      </c>
      <c r="AO174" t="str">
        <f t="shared" si="70"/>
        <v>171</v>
      </c>
      <c r="AP174">
        <f ca="1" t="shared" si="71"/>
      </c>
      <c r="AQ174">
        <f ca="1" t="shared" si="75"/>
      </c>
    </row>
    <row r="175" spans="36:43" ht="12.75">
      <c r="AJ175">
        <f t="shared" si="72"/>
        <v>172</v>
      </c>
      <c r="AK175" s="46">
        <f ca="1" t="shared" si="73"/>
      </c>
      <c r="AL175">
        <f t="shared" si="76"/>
        <v>172</v>
      </c>
      <c r="AM175">
        <f t="shared" si="74"/>
        <v>172</v>
      </c>
      <c r="AN175" t="str">
        <f t="shared" si="69"/>
        <v>172</v>
      </c>
      <c r="AO175" t="str">
        <f t="shared" si="70"/>
        <v>172</v>
      </c>
      <c r="AP175">
        <f ca="1" t="shared" si="71"/>
      </c>
      <c r="AQ175">
        <f ca="1" t="shared" si="75"/>
      </c>
    </row>
    <row r="176" spans="36:43" ht="12.75">
      <c r="AJ176">
        <f t="shared" si="72"/>
        <v>173</v>
      </c>
      <c r="AK176" s="46">
        <f ca="1" t="shared" si="73"/>
      </c>
      <c r="AL176">
        <f t="shared" si="76"/>
        <v>173</v>
      </c>
      <c r="AM176">
        <f t="shared" si="74"/>
        <v>173</v>
      </c>
      <c r="AN176" t="str">
        <f t="shared" si="69"/>
        <v>173</v>
      </c>
      <c r="AO176" t="str">
        <f t="shared" si="70"/>
        <v>173</v>
      </c>
      <c r="AP176">
        <f ca="1" t="shared" si="71"/>
      </c>
      <c r="AQ176">
        <f ca="1" t="shared" si="75"/>
      </c>
    </row>
    <row r="177" spans="36:43" ht="12.75">
      <c r="AJ177">
        <f t="shared" si="72"/>
        <v>174</v>
      </c>
      <c r="AK177" s="46">
        <f ca="1" t="shared" si="73"/>
      </c>
      <c r="AL177">
        <f t="shared" si="76"/>
        <v>174</v>
      </c>
      <c r="AM177">
        <f t="shared" si="74"/>
        <v>174</v>
      </c>
      <c r="AN177" t="str">
        <f t="shared" si="69"/>
        <v>174</v>
      </c>
      <c r="AO177" t="str">
        <f t="shared" si="70"/>
        <v>174</v>
      </c>
      <c r="AP177">
        <f ca="1" t="shared" si="71"/>
      </c>
      <c r="AQ177">
        <f ca="1" t="shared" si="75"/>
      </c>
    </row>
    <row r="178" spans="36:43" ht="12.75">
      <c r="AJ178">
        <f t="shared" si="72"/>
        <v>175</v>
      </c>
      <c r="AK178" s="46">
        <f ca="1" t="shared" si="73"/>
      </c>
      <c r="AL178">
        <f t="shared" si="76"/>
        <v>175</v>
      </c>
      <c r="AM178">
        <f t="shared" si="74"/>
        <v>175</v>
      </c>
      <c r="AN178" t="str">
        <f t="shared" si="69"/>
        <v>175</v>
      </c>
      <c r="AO178" t="str">
        <f t="shared" si="70"/>
        <v>175</v>
      </c>
      <c r="AP178">
        <f ca="1" t="shared" si="71"/>
      </c>
      <c r="AQ178">
        <f ca="1" t="shared" si="75"/>
      </c>
    </row>
    <row r="179" spans="36:43" ht="12.75">
      <c r="AJ179">
        <f t="shared" si="72"/>
        <v>176</v>
      </c>
      <c r="AK179" s="46">
        <f ca="1" t="shared" si="73"/>
      </c>
      <c r="AL179">
        <f t="shared" si="76"/>
        <v>176</v>
      </c>
      <c r="AM179">
        <f t="shared" si="74"/>
        <v>176</v>
      </c>
      <c r="AN179" t="str">
        <f t="shared" si="69"/>
        <v>176</v>
      </c>
      <c r="AO179" t="str">
        <f t="shared" si="70"/>
        <v>176</v>
      </c>
      <c r="AP179">
        <f ca="1" t="shared" si="71"/>
      </c>
      <c r="AQ179">
        <f ca="1" t="shared" si="75"/>
      </c>
    </row>
    <row r="180" spans="36:43" ht="12.75">
      <c r="AJ180">
        <f t="shared" si="72"/>
        <v>177</v>
      </c>
      <c r="AK180" s="46">
        <f ca="1" t="shared" si="73"/>
      </c>
      <c r="AL180">
        <f t="shared" si="76"/>
        <v>177</v>
      </c>
      <c r="AM180">
        <f t="shared" si="74"/>
        <v>177</v>
      </c>
      <c r="AN180" t="str">
        <f t="shared" si="69"/>
        <v>177</v>
      </c>
      <c r="AO180" t="str">
        <f t="shared" si="70"/>
        <v>177</v>
      </c>
      <c r="AP180">
        <f ca="1" t="shared" si="71"/>
      </c>
      <c r="AQ180">
        <f ca="1" t="shared" si="75"/>
      </c>
    </row>
    <row r="181" spans="36:43" ht="12.75">
      <c r="AJ181">
        <f t="shared" si="72"/>
        <v>178</v>
      </c>
      <c r="AK181" s="46">
        <f ca="1" t="shared" si="73"/>
      </c>
      <c r="AL181">
        <f t="shared" si="76"/>
        <v>178</v>
      </c>
      <c r="AM181">
        <f t="shared" si="74"/>
        <v>178</v>
      </c>
      <c r="AN181" t="str">
        <f t="shared" si="69"/>
        <v>178</v>
      </c>
      <c r="AO181" t="str">
        <f t="shared" si="70"/>
        <v>178</v>
      </c>
      <c r="AP181">
        <f ca="1" t="shared" si="71"/>
      </c>
      <c r="AQ181">
        <f ca="1" t="shared" si="75"/>
      </c>
    </row>
    <row r="182" spans="36:43" ht="12.75">
      <c r="AJ182">
        <f t="shared" si="72"/>
        <v>179</v>
      </c>
      <c r="AK182" s="46">
        <f ca="1" t="shared" si="73"/>
      </c>
      <c r="AL182">
        <f t="shared" si="76"/>
        <v>179</v>
      </c>
      <c r="AM182">
        <f t="shared" si="74"/>
        <v>179</v>
      </c>
      <c r="AN182" t="str">
        <f t="shared" si="69"/>
        <v>179</v>
      </c>
      <c r="AO182" t="str">
        <f t="shared" si="70"/>
        <v>179</v>
      </c>
      <c r="AP182">
        <f ca="1" t="shared" si="71"/>
      </c>
      <c r="AQ182">
        <f ca="1" t="shared" si="75"/>
      </c>
    </row>
    <row r="183" spans="36:43" ht="12.75">
      <c r="AJ183">
        <f t="shared" si="72"/>
        <v>180</v>
      </c>
      <c r="AK183" s="46">
        <f ca="1" t="shared" si="73"/>
      </c>
      <c r="AL183">
        <f t="shared" si="76"/>
        <v>180</v>
      </c>
      <c r="AM183">
        <f t="shared" si="74"/>
        <v>180</v>
      </c>
      <c r="AN183" t="str">
        <f t="shared" si="69"/>
        <v>180</v>
      </c>
      <c r="AO183" t="str">
        <f t="shared" si="70"/>
        <v>180</v>
      </c>
      <c r="AP183">
        <f ca="1" t="shared" si="71"/>
      </c>
      <c r="AQ183">
        <f ca="1" t="shared" si="75"/>
      </c>
    </row>
    <row r="184" spans="36:43" ht="12.75">
      <c r="AJ184">
        <f t="shared" si="72"/>
        <v>181</v>
      </c>
      <c r="AK184" s="46">
        <f ca="1" t="shared" si="73"/>
      </c>
      <c r="AL184">
        <f t="shared" si="76"/>
        <v>181</v>
      </c>
      <c r="AM184">
        <f t="shared" si="74"/>
        <v>181</v>
      </c>
      <c r="AN184" t="str">
        <f t="shared" si="69"/>
        <v>181</v>
      </c>
      <c r="AO184" t="str">
        <f t="shared" si="70"/>
        <v>181</v>
      </c>
      <c r="AP184">
        <f ca="1" t="shared" si="71"/>
      </c>
      <c r="AQ184">
        <f ca="1" t="shared" si="75"/>
      </c>
    </row>
    <row r="185" spans="36:43" ht="12.75">
      <c r="AJ185">
        <f t="shared" si="72"/>
        <v>182</v>
      </c>
      <c r="AK185" s="46">
        <f ca="1" t="shared" si="73"/>
      </c>
      <c r="AL185">
        <f t="shared" si="76"/>
        <v>182</v>
      </c>
      <c r="AM185">
        <f t="shared" si="74"/>
        <v>182</v>
      </c>
      <c r="AN185" t="str">
        <f t="shared" si="69"/>
        <v>182</v>
      </c>
      <c r="AO185" t="str">
        <f t="shared" si="70"/>
        <v>182</v>
      </c>
      <c r="AP185">
        <f ca="1" t="shared" si="71"/>
      </c>
      <c r="AQ185">
        <f ca="1" t="shared" si="75"/>
      </c>
    </row>
    <row r="186" spans="36:43" ht="12.75">
      <c r="AJ186">
        <f t="shared" si="72"/>
        <v>183</v>
      </c>
      <c r="AK186" s="46">
        <f ca="1" t="shared" si="73"/>
      </c>
      <c r="AL186">
        <f t="shared" si="76"/>
        <v>183</v>
      </c>
      <c r="AM186">
        <f t="shared" si="74"/>
        <v>183</v>
      </c>
      <c r="AN186" t="str">
        <f t="shared" si="69"/>
        <v>183</v>
      </c>
      <c r="AO186" t="str">
        <f t="shared" si="70"/>
        <v>183</v>
      </c>
      <c r="AP186">
        <f ca="1" t="shared" si="71"/>
      </c>
      <c r="AQ186">
        <f ca="1" t="shared" si="75"/>
      </c>
    </row>
    <row r="187" spans="36:43" ht="12.75">
      <c r="AJ187">
        <f t="shared" si="72"/>
        <v>184</v>
      </c>
      <c r="AK187" s="46">
        <f ca="1" t="shared" si="73"/>
      </c>
      <c r="AL187">
        <f t="shared" si="76"/>
        <v>184</v>
      </c>
      <c r="AM187">
        <f t="shared" si="74"/>
        <v>184</v>
      </c>
      <c r="AN187" t="str">
        <f t="shared" si="69"/>
        <v>184</v>
      </c>
      <c r="AO187" t="str">
        <f t="shared" si="70"/>
        <v>184</v>
      </c>
      <c r="AP187">
        <f ca="1" t="shared" si="71"/>
      </c>
      <c r="AQ187">
        <f ca="1" t="shared" si="75"/>
      </c>
    </row>
    <row r="188" spans="36:43" ht="12.75">
      <c r="AJ188">
        <f t="shared" si="72"/>
        <v>185</v>
      </c>
      <c r="AK188" s="46">
        <f ca="1" t="shared" si="73"/>
      </c>
      <c r="AL188">
        <f t="shared" si="76"/>
        <v>185</v>
      </c>
      <c r="AM188">
        <f t="shared" si="74"/>
        <v>185</v>
      </c>
      <c r="AN188" t="str">
        <f t="shared" si="69"/>
        <v>185</v>
      </c>
      <c r="AO188" t="str">
        <f t="shared" si="70"/>
        <v>185</v>
      </c>
      <c r="AP188">
        <f ca="1" t="shared" si="71"/>
      </c>
      <c r="AQ188">
        <f ca="1" t="shared" si="75"/>
      </c>
    </row>
    <row r="189" spans="36:43" ht="12.75">
      <c r="AJ189">
        <f t="shared" si="72"/>
        <v>186</v>
      </c>
      <c r="AK189" s="46">
        <f ca="1" t="shared" si="73"/>
      </c>
      <c r="AL189">
        <f t="shared" si="76"/>
        <v>186</v>
      </c>
      <c r="AM189">
        <f t="shared" si="74"/>
        <v>186</v>
      </c>
      <c r="AN189" t="str">
        <f t="shared" si="69"/>
        <v>186</v>
      </c>
      <c r="AO189" t="str">
        <f t="shared" si="70"/>
        <v>186</v>
      </c>
      <c r="AP189">
        <f ca="1" t="shared" si="71"/>
      </c>
      <c r="AQ189">
        <f ca="1" t="shared" si="75"/>
      </c>
    </row>
    <row r="190" spans="36:43" ht="12.75">
      <c r="AJ190">
        <f t="shared" si="72"/>
        <v>187</v>
      </c>
      <c r="AK190" s="46">
        <f ca="1" t="shared" si="73"/>
      </c>
      <c r="AL190">
        <f t="shared" si="76"/>
        <v>187</v>
      </c>
      <c r="AM190">
        <f t="shared" si="74"/>
        <v>187</v>
      </c>
      <c r="AN190" t="str">
        <f t="shared" si="69"/>
        <v>187</v>
      </c>
      <c r="AO190" t="str">
        <f t="shared" si="70"/>
        <v>187</v>
      </c>
      <c r="AP190">
        <f ca="1" t="shared" si="71"/>
      </c>
      <c r="AQ190">
        <f ca="1" t="shared" si="75"/>
      </c>
    </row>
    <row r="191" spans="36:43" ht="12.75">
      <c r="AJ191">
        <f t="shared" si="72"/>
        <v>188</v>
      </c>
      <c r="AK191" s="46">
        <f ca="1" t="shared" si="73"/>
      </c>
      <c r="AL191">
        <f t="shared" si="76"/>
        <v>188</v>
      </c>
      <c r="AM191">
        <f t="shared" si="74"/>
        <v>188</v>
      </c>
      <c r="AN191" t="str">
        <f t="shared" si="69"/>
        <v>188</v>
      </c>
      <c r="AO191" t="str">
        <f t="shared" si="70"/>
        <v>188</v>
      </c>
      <c r="AP191">
        <f ca="1" t="shared" si="71"/>
      </c>
      <c r="AQ191">
        <f ca="1" t="shared" si="75"/>
      </c>
    </row>
    <row r="192" spans="36:43" ht="12.75">
      <c r="AJ192">
        <f t="shared" si="72"/>
        <v>189</v>
      </c>
      <c r="AK192" s="46">
        <f ca="1" t="shared" si="73"/>
      </c>
      <c r="AL192">
        <f t="shared" si="76"/>
        <v>189</v>
      </c>
      <c r="AM192">
        <f t="shared" si="74"/>
        <v>189</v>
      </c>
      <c r="AN192" t="str">
        <f t="shared" si="69"/>
        <v>189</v>
      </c>
      <c r="AO192" t="str">
        <f t="shared" si="70"/>
        <v>189</v>
      </c>
      <c r="AP192">
        <f ca="1" t="shared" si="71"/>
      </c>
      <c r="AQ192">
        <f ca="1" t="shared" si="75"/>
      </c>
    </row>
    <row r="193" spans="36:43" ht="12.75">
      <c r="AJ193">
        <f t="shared" si="72"/>
        <v>190</v>
      </c>
      <c r="AK193" s="46">
        <f ca="1" t="shared" si="73"/>
      </c>
      <c r="AL193">
        <f t="shared" si="76"/>
        <v>190</v>
      </c>
      <c r="AM193">
        <f t="shared" si="74"/>
        <v>190</v>
      </c>
      <c r="AN193" t="str">
        <f t="shared" si="69"/>
        <v>190</v>
      </c>
      <c r="AO193" t="str">
        <f t="shared" si="70"/>
        <v>190</v>
      </c>
      <c r="AP193">
        <f ca="1" t="shared" si="71"/>
      </c>
      <c r="AQ193">
        <f ca="1" t="shared" si="75"/>
      </c>
    </row>
    <row r="194" spans="36:43" ht="12.75">
      <c r="AJ194">
        <f t="shared" si="72"/>
        <v>191</v>
      </c>
      <c r="AK194" s="46">
        <f ca="1" t="shared" si="73"/>
      </c>
      <c r="AL194">
        <f t="shared" si="76"/>
        <v>191</v>
      </c>
      <c r="AM194">
        <f t="shared" si="74"/>
        <v>191</v>
      </c>
      <c r="AN194" t="str">
        <f t="shared" si="69"/>
        <v>191</v>
      </c>
      <c r="AO194" t="str">
        <f t="shared" si="70"/>
        <v>191</v>
      </c>
      <c r="AP194">
        <f ca="1" t="shared" si="71"/>
      </c>
      <c r="AQ194">
        <f ca="1" t="shared" si="75"/>
      </c>
    </row>
    <row r="195" spans="36:43" ht="12.75">
      <c r="AJ195">
        <f t="shared" si="72"/>
        <v>192</v>
      </c>
      <c r="AK195" s="46">
        <f ca="1" t="shared" si="73"/>
      </c>
      <c r="AL195">
        <f t="shared" si="76"/>
        <v>192</v>
      </c>
      <c r="AM195">
        <f t="shared" si="74"/>
        <v>192</v>
      </c>
      <c r="AN195" t="str">
        <f t="shared" si="69"/>
        <v>192</v>
      </c>
      <c r="AO195" t="str">
        <f t="shared" si="70"/>
        <v>192</v>
      </c>
      <c r="AP195">
        <f ca="1" t="shared" si="71"/>
      </c>
      <c r="AQ195">
        <f ca="1" t="shared" si="75"/>
      </c>
    </row>
    <row r="196" spans="36:43" ht="12.75">
      <c r="AJ196">
        <f t="shared" si="72"/>
        <v>193</v>
      </c>
      <c r="AK196" s="46">
        <f ca="1" t="shared" si="73"/>
      </c>
      <c r="AL196">
        <f t="shared" si="76"/>
        <v>193</v>
      </c>
      <c r="AM196">
        <f t="shared" si="74"/>
        <v>193</v>
      </c>
      <c r="AN196" t="str">
        <f t="shared" si="69"/>
        <v>193</v>
      </c>
      <c r="AO196" t="str">
        <f t="shared" si="70"/>
        <v>193</v>
      </c>
      <c r="AP196">
        <f ca="1" t="shared" si="71"/>
      </c>
      <c r="AQ196">
        <f ca="1" t="shared" si="75"/>
      </c>
    </row>
    <row r="197" spans="36:43" ht="12.75">
      <c r="AJ197">
        <f t="shared" si="72"/>
        <v>194</v>
      </c>
      <c r="AK197" s="46">
        <f ca="1" t="shared" si="73"/>
      </c>
      <c r="AL197">
        <f t="shared" si="76"/>
        <v>194</v>
      </c>
      <c r="AM197">
        <f t="shared" si="74"/>
        <v>194</v>
      </c>
      <c r="AN197" t="str">
        <f aca="true" t="shared" si="77" ref="AN197:AN260">TEXT(AM197,"0#")</f>
        <v>194</v>
      </c>
      <c r="AO197" t="str">
        <f aca="true" t="shared" si="78" ref="AO197:AO203">TEXT(AM197,"00#")</f>
        <v>194</v>
      </c>
      <c r="AP197">
        <f aca="true" ca="1" t="shared" si="79" ref="AP197:AP203">IF(INDIRECT(ADDRESS(AI$4+6,AI$5))="","",INDIRECT(ADDRESS(AI$4+6,AI$5)))</f>
      </c>
      <c r="AQ197">
        <f ca="1" t="shared" si="75"/>
      </c>
    </row>
    <row r="198" spans="36:43" ht="12.75">
      <c r="AJ198">
        <f aca="true" t="shared" si="80" ref="AJ198:AJ203">AJ197+1</f>
        <v>195</v>
      </c>
      <c r="AK198" s="46">
        <f aca="true" ca="1" t="shared" si="81" ref="AK198:AK203">IF(INDIRECT(ADDRESS(AI$4,AI$5))="","",INDIRECT(ADDRESS(AI$4,AI$5)))</f>
      </c>
      <c r="AL198">
        <f t="shared" si="76"/>
        <v>195</v>
      </c>
      <c r="AM198">
        <f aca="true" t="shared" si="82" ref="AM198:AM203">AI$7+TRUNC((AL198-AI$7)/AI$8,0)</f>
        <v>195</v>
      </c>
      <c r="AN198" t="str">
        <f t="shared" si="77"/>
        <v>195</v>
      </c>
      <c r="AO198" t="str">
        <f t="shared" si="78"/>
        <v>195</v>
      </c>
      <c r="AP198">
        <f ca="1" t="shared" si="79"/>
      </c>
      <c r="AQ198">
        <f aca="true" ca="1" t="shared" si="83" ref="AQ198:AQ203">CONCATENATE(AK198,IF(AI$6="Y",INDIRECT(ADDRESS(ROW(),AJ$2+3+AI$10)),""),AP198)</f>
      </c>
    </row>
    <row r="199" spans="36:43" ht="12.75">
      <c r="AJ199">
        <f t="shared" si="80"/>
        <v>196</v>
      </c>
      <c r="AK199" s="46">
        <f ca="1" t="shared" si="81"/>
      </c>
      <c r="AL199">
        <f>IF(AL198&gt;=AI$8*AI$9,AI$7,AL198+1)</f>
        <v>196</v>
      </c>
      <c r="AM199">
        <f t="shared" si="82"/>
        <v>196</v>
      </c>
      <c r="AN199" t="str">
        <f t="shared" si="77"/>
        <v>196</v>
      </c>
      <c r="AO199" t="str">
        <f t="shared" si="78"/>
        <v>196</v>
      </c>
      <c r="AP199">
        <f ca="1" t="shared" si="79"/>
      </c>
      <c r="AQ199">
        <f ca="1" t="shared" si="83"/>
      </c>
    </row>
    <row r="200" spans="36:43" ht="12.75">
      <c r="AJ200">
        <f t="shared" si="80"/>
        <v>197</v>
      </c>
      <c r="AK200" s="46">
        <f ca="1" t="shared" si="81"/>
      </c>
      <c r="AL200">
        <f>IF(AL199&gt;=AI$8*AI$9,AI$7,AL199+1)</f>
        <v>197</v>
      </c>
      <c r="AM200">
        <f t="shared" si="82"/>
        <v>197</v>
      </c>
      <c r="AN200" t="str">
        <f t="shared" si="77"/>
        <v>197</v>
      </c>
      <c r="AO200" t="str">
        <f t="shared" si="78"/>
        <v>197</v>
      </c>
      <c r="AP200">
        <f ca="1" t="shared" si="79"/>
      </c>
      <c r="AQ200">
        <f ca="1" t="shared" si="83"/>
      </c>
    </row>
    <row r="201" spans="36:43" ht="12.75">
      <c r="AJ201">
        <f t="shared" si="80"/>
        <v>198</v>
      </c>
      <c r="AK201" s="46">
        <f ca="1" t="shared" si="81"/>
      </c>
      <c r="AL201">
        <f>IF(AL200&gt;=AI$8*AI$9,AI$7,AL200+1)</f>
        <v>198</v>
      </c>
      <c r="AM201">
        <f t="shared" si="82"/>
        <v>198</v>
      </c>
      <c r="AN201" t="str">
        <f t="shared" si="77"/>
        <v>198</v>
      </c>
      <c r="AO201" t="str">
        <f t="shared" si="78"/>
        <v>198</v>
      </c>
      <c r="AP201">
        <f ca="1" t="shared" si="79"/>
      </c>
      <c r="AQ201">
        <f ca="1" t="shared" si="83"/>
      </c>
    </row>
    <row r="202" spans="36:43" ht="12.75">
      <c r="AJ202">
        <f t="shared" si="80"/>
        <v>199</v>
      </c>
      <c r="AK202" s="46">
        <f ca="1" t="shared" si="81"/>
      </c>
      <c r="AL202">
        <f>IF(AL201&gt;=AI$8*AI$9,AI$7,AL201+1)</f>
        <v>199</v>
      </c>
      <c r="AM202">
        <f t="shared" si="82"/>
        <v>199</v>
      </c>
      <c r="AN202" t="str">
        <f t="shared" si="77"/>
        <v>199</v>
      </c>
      <c r="AO202" t="str">
        <f t="shared" si="78"/>
        <v>199</v>
      </c>
      <c r="AP202">
        <f ca="1" t="shared" si="79"/>
      </c>
      <c r="AQ202">
        <f ca="1" t="shared" si="83"/>
      </c>
    </row>
    <row r="203" spans="36:43" ht="12.75">
      <c r="AJ203">
        <f t="shared" si="80"/>
        <v>200</v>
      </c>
      <c r="AK203" s="46">
        <f ca="1" t="shared" si="81"/>
      </c>
      <c r="AL203">
        <f>IF(AL202&gt;=AI$8*AI$9,AI$7,AL202+1)</f>
        <v>200</v>
      </c>
      <c r="AM203">
        <f t="shared" si="82"/>
        <v>200</v>
      </c>
      <c r="AN203" t="str">
        <f t="shared" si="77"/>
        <v>200</v>
      </c>
      <c r="AO203" t="str">
        <f t="shared" si="78"/>
        <v>200</v>
      </c>
      <c r="AP203">
        <f ca="1" t="shared" si="79"/>
      </c>
      <c r="AQ203">
        <f ca="1" t="shared" si="83"/>
      </c>
    </row>
    <row r="204" spans="36:43" ht="12.75">
      <c r="AJ204">
        <f aca="true" t="shared" si="84" ref="AJ204:AJ230">AJ203+1</f>
        <v>201</v>
      </c>
      <c r="AK204" s="46">
        <f aca="true" ca="1" t="shared" si="85" ref="AK204:AK230">IF(INDIRECT(ADDRESS(AI$4,AI$5))="","",INDIRECT(ADDRESS(AI$4,AI$5)))</f>
      </c>
      <c r="AL204">
        <f aca="true" t="shared" si="86" ref="AL204:AL230">IF(AL203&gt;=AI$8*AI$9,AI$7,AL203+1)</f>
        <v>201</v>
      </c>
      <c r="AM204">
        <f aca="true" t="shared" si="87" ref="AM204:AM230">AI$7+TRUNC((AL204-AI$7)/AI$8,0)</f>
        <v>201</v>
      </c>
      <c r="AN204" t="str">
        <f t="shared" si="77"/>
        <v>201</v>
      </c>
      <c r="AO204" t="str">
        <f aca="true" t="shared" si="88" ref="AO204:AO230">TEXT(AM204,"00#")</f>
        <v>201</v>
      </c>
      <c r="AP204">
        <f aca="true" ca="1" t="shared" si="89" ref="AP204:AP230">IF(INDIRECT(ADDRESS(AI$4+6,AI$5))="","",INDIRECT(ADDRESS(AI$4+6,AI$5)))</f>
      </c>
      <c r="AQ204">
        <f aca="true" ca="1" t="shared" si="90" ref="AQ204:AQ230">CONCATENATE(AK204,IF(AI$6="Y",INDIRECT(ADDRESS(ROW(),AJ$2+3+AI$10)),""),AP204)</f>
      </c>
    </row>
    <row r="205" spans="36:43" ht="12.75">
      <c r="AJ205">
        <f t="shared" si="84"/>
        <v>202</v>
      </c>
      <c r="AK205" s="46">
        <f ca="1" t="shared" si="85"/>
      </c>
      <c r="AL205">
        <f t="shared" si="86"/>
        <v>202</v>
      </c>
      <c r="AM205">
        <f t="shared" si="87"/>
        <v>202</v>
      </c>
      <c r="AN205" t="str">
        <f t="shared" si="77"/>
        <v>202</v>
      </c>
      <c r="AO205" t="str">
        <f t="shared" si="88"/>
        <v>202</v>
      </c>
      <c r="AP205">
        <f ca="1" t="shared" si="89"/>
      </c>
      <c r="AQ205">
        <f ca="1" t="shared" si="90"/>
      </c>
    </row>
    <row r="206" spans="36:43" ht="12.75">
      <c r="AJ206">
        <f t="shared" si="84"/>
        <v>203</v>
      </c>
      <c r="AK206" s="46">
        <f ca="1" t="shared" si="85"/>
      </c>
      <c r="AL206">
        <f t="shared" si="86"/>
        <v>203</v>
      </c>
      <c r="AM206">
        <f t="shared" si="87"/>
        <v>203</v>
      </c>
      <c r="AN206" t="str">
        <f t="shared" si="77"/>
        <v>203</v>
      </c>
      <c r="AO206" t="str">
        <f t="shared" si="88"/>
        <v>203</v>
      </c>
      <c r="AP206">
        <f ca="1" t="shared" si="89"/>
      </c>
      <c r="AQ206">
        <f ca="1" t="shared" si="90"/>
      </c>
    </row>
    <row r="207" spans="36:43" ht="12.75">
      <c r="AJ207">
        <f t="shared" si="84"/>
        <v>204</v>
      </c>
      <c r="AK207" s="46">
        <f ca="1" t="shared" si="85"/>
      </c>
      <c r="AL207">
        <f t="shared" si="86"/>
        <v>204</v>
      </c>
      <c r="AM207">
        <f t="shared" si="87"/>
        <v>204</v>
      </c>
      <c r="AN207" t="str">
        <f t="shared" si="77"/>
        <v>204</v>
      </c>
      <c r="AO207" t="str">
        <f t="shared" si="88"/>
        <v>204</v>
      </c>
      <c r="AP207">
        <f ca="1" t="shared" si="89"/>
      </c>
      <c r="AQ207">
        <f ca="1" t="shared" si="90"/>
      </c>
    </row>
    <row r="208" spans="36:43" ht="12.75">
      <c r="AJ208">
        <f t="shared" si="84"/>
        <v>205</v>
      </c>
      <c r="AK208" s="46">
        <f ca="1" t="shared" si="85"/>
      </c>
      <c r="AL208">
        <f t="shared" si="86"/>
        <v>205</v>
      </c>
      <c r="AM208">
        <f t="shared" si="87"/>
        <v>205</v>
      </c>
      <c r="AN208" t="str">
        <f t="shared" si="77"/>
        <v>205</v>
      </c>
      <c r="AO208" t="str">
        <f t="shared" si="88"/>
        <v>205</v>
      </c>
      <c r="AP208">
        <f ca="1" t="shared" si="89"/>
      </c>
      <c r="AQ208">
        <f ca="1" t="shared" si="90"/>
      </c>
    </row>
    <row r="209" spans="36:43" ht="12.75">
      <c r="AJ209">
        <f t="shared" si="84"/>
        <v>206</v>
      </c>
      <c r="AK209" s="46">
        <f ca="1" t="shared" si="85"/>
      </c>
      <c r="AL209">
        <f t="shared" si="86"/>
        <v>206</v>
      </c>
      <c r="AM209">
        <f t="shared" si="87"/>
        <v>206</v>
      </c>
      <c r="AN209" t="str">
        <f t="shared" si="77"/>
        <v>206</v>
      </c>
      <c r="AO209" t="str">
        <f t="shared" si="88"/>
        <v>206</v>
      </c>
      <c r="AP209">
        <f ca="1" t="shared" si="89"/>
      </c>
      <c r="AQ209">
        <f ca="1" t="shared" si="90"/>
      </c>
    </row>
    <row r="210" spans="36:43" ht="12.75">
      <c r="AJ210">
        <f t="shared" si="84"/>
        <v>207</v>
      </c>
      <c r="AK210" s="46">
        <f ca="1" t="shared" si="85"/>
      </c>
      <c r="AL210">
        <f t="shared" si="86"/>
        <v>207</v>
      </c>
      <c r="AM210">
        <f t="shared" si="87"/>
        <v>207</v>
      </c>
      <c r="AN210" t="str">
        <f t="shared" si="77"/>
        <v>207</v>
      </c>
      <c r="AO210" t="str">
        <f t="shared" si="88"/>
        <v>207</v>
      </c>
      <c r="AP210">
        <f ca="1" t="shared" si="89"/>
      </c>
      <c r="AQ210">
        <f ca="1" t="shared" si="90"/>
      </c>
    </row>
    <row r="211" spans="36:43" ht="12.75">
      <c r="AJ211">
        <f t="shared" si="84"/>
        <v>208</v>
      </c>
      <c r="AK211" s="46">
        <f ca="1" t="shared" si="85"/>
      </c>
      <c r="AL211">
        <f t="shared" si="86"/>
        <v>208</v>
      </c>
      <c r="AM211">
        <f t="shared" si="87"/>
        <v>208</v>
      </c>
      <c r="AN211" t="str">
        <f t="shared" si="77"/>
        <v>208</v>
      </c>
      <c r="AO211" t="str">
        <f t="shared" si="88"/>
        <v>208</v>
      </c>
      <c r="AP211">
        <f ca="1" t="shared" si="89"/>
      </c>
      <c r="AQ211">
        <f ca="1" t="shared" si="90"/>
      </c>
    </row>
    <row r="212" spans="36:43" ht="12.75">
      <c r="AJ212">
        <f t="shared" si="84"/>
        <v>209</v>
      </c>
      <c r="AK212" s="46">
        <f ca="1" t="shared" si="85"/>
      </c>
      <c r="AL212">
        <f t="shared" si="86"/>
        <v>209</v>
      </c>
      <c r="AM212">
        <f t="shared" si="87"/>
        <v>209</v>
      </c>
      <c r="AN212" t="str">
        <f t="shared" si="77"/>
        <v>209</v>
      </c>
      <c r="AO212" t="str">
        <f t="shared" si="88"/>
        <v>209</v>
      </c>
      <c r="AP212">
        <f ca="1" t="shared" si="89"/>
      </c>
      <c r="AQ212">
        <f ca="1" t="shared" si="90"/>
      </c>
    </row>
    <row r="213" spans="36:43" ht="12.75">
      <c r="AJ213">
        <f t="shared" si="84"/>
        <v>210</v>
      </c>
      <c r="AK213" s="46">
        <f ca="1" t="shared" si="85"/>
      </c>
      <c r="AL213">
        <f t="shared" si="86"/>
        <v>210</v>
      </c>
      <c r="AM213">
        <f t="shared" si="87"/>
        <v>210</v>
      </c>
      <c r="AN213" t="str">
        <f t="shared" si="77"/>
        <v>210</v>
      </c>
      <c r="AO213" t="str">
        <f t="shared" si="88"/>
        <v>210</v>
      </c>
      <c r="AP213">
        <f ca="1" t="shared" si="89"/>
      </c>
      <c r="AQ213">
        <f ca="1" t="shared" si="90"/>
      </c>
    </row>
    <row r="214" spans="36:43" ht="12.75">
      <c r="AJ214">
        <f t="shared" si="84"/>
        <v>211</v>
      </c>
      <c r="AK214" s="46">
        <f ca="1" t="shared" si="85"/>
      </c>
      <c r="AL214">
        <f t="shared" si="86"/>
        <v>211</v>
      </c>
      <c r="AM214">
        <f t="shared" si="87"/>
        <v>211</v>
      </c>
      <c r="AN214" t="str">
        <f t="shared" si="77"/>
        <v>211</v>
      </c>
      <c r="AO214" t="str">
        <f t="shared" si="88"/>
        <v>211</v>
      </c>
      <c r="AP214">
        <f ca="1" t="shared" si="89"/>
      </c>
      <c r="AQ214">
        <f ca="1" t="shared" si="90"/>
      </c>
    </row>
    <row r="215" spans="36:43" ht="12.75">
      <c r="AJ215">
        <f t="shared" si="84"/>
        <v>212</v>
      </c>
      <c r="AK215" s="46">
        <f ca="1" t="shared" si="85"/>
      </c>
      <c r="AL215">
        <f t="shared" si="86"/>
        <v>212</v>
      </c>
      <c r="AM215">
        <f t="shared" si="87"/>
        <v>212</v>
      </c>
      <c r="AN215" t="str">
        <f t="shared" si="77"/>
        <v>212</v>
      </c>
      <c r="AO215" t="str">
        <f t="shared" si="88"/>
        <v>212</v>
      </c>
      <c r="AP215">
        <f ca="1" t="shared" si="89"/>
      </c>
      <c r="AQ215">
        <f ca="1" t="shared" si="90"/>
      </c>
    </row>
    <row r="216" spans="36:43" ht="12.75">
      <c r="AJ216">
        <f t="shared" si="84"/>
        <v>213</v>
      </c>
      <c r="AK216" s="46">
        <f ca="1" t="shared" si="85"/>
      </c>
      <c r="AL216">
        <f t="shared" si="86"/>
        <v>213</v>
      </c>
      <c r="AM216">
        <f t="shared" si="87"/>
        <v>213</v>
      </c>
      <c r="AN216" t="str">
        <f t="shared" si="77"/>
        <v>213</v>
      </c>
      <c r="AO216" t="str">
        <f t="shared" si="88"/>
        <v>213</v>
      </c>
      <c r="AP216">
        <f ca="1" t="shared" si="89"/>
      </c>
      <c r="AQ216">
        <f ca="1" t="shared" si="90"/>
      </c>
    </row>
    <row r="217" spans="36:43" ht="12.75">
      <c r="AJ217">
        <f t="shared" si="84"/>
        <v>214</v>
      </c>
      <c r="AK217" s="46">
        <f ca="1" t="shared" si="85"/>
      </c>
      <c r="AL217">
        <f t="shared" si="86"/>
        <v>214</v>
      </c>
      <c r="AM217">
        <f t="shared" si="87"/>
        <v>214</v>
      </c>
      <c r="AN217" t="str">
        <f t="shared" si="77"/>
        <v>214</v>
      </c>
      <c r="AO217" t="str">
        <f t="shared" si="88"/>
        <v>214</v>
      </c>
      <c r="AP217">
        <f ca="1" t="shared" si="89"/>
      </c>
      <c r="AQ217">
        <f ca="1" t="shared" si="90"/>
      </c>
    </row>
    <row r="218" spans="36:43" ht="12.75">
      <c r="AJ218">
        <f t="shared" si="84"/>
        <v>215</v>
      </c>
      <c r="AK218" s="46">
        <f ca="1" t="shared" si="85"/>
      </c>
      <c r="AL218">
        <f t="shared" si="86"/>
        <v>215</v>
      </c>
      <c r="AM218">
        <f t="shared" si="87"/>
        <v>215</v>
      </c>
      <c r="AN218" t="str">
        <f t="shared" si="77"/>
        <v>215</v>
      </c>
      <c r="AO218" t="str">
        <f t="shared" si="88"/>
        <v>215</v>
      </c>
      <c r="AP218">
        <f ca="1" t="shared" si="89"/>
      </c>
      <c r="AQ218">
        <f ca="1" t="shared" si="90"/>
      </c>
    </row>
    <row r="219" spans="36:43" ht="12.75">
      <c r="AJ219">
        <f t="shared" si="84"/>
        <v>216</v>
      </c>
      <c r="AK219" s="46">
        <f ca="1" t="shared" si="85"/>
      </c>
      <c r="AL219">
        <f t="shared" si="86"/>
        <v>216</v>
      </c>
      <c r="AM219">
        <f t="shared" si="87"/>
        <v>216</v>
      </c>
      <c r="AN219" t="str">
        <f t="shared" si="77"/>
        <v>216</v>
      </c>
      <c r="AO219" t="str">
        <f t="shared" si="88"/>
        <v>216</v>
      </c>
      <c r="AP219">
        <f ca="1" t="shared" si="89"/>
      </c>
      <c r="AQ219">
        <f ca="1" t="shared" si="90"/>
      </c>
    </row>
    <row r="220" spans="36:43" ht="12.75">
      <c r="AJ220">
        <f t="shared" si="84"/>
        <v>217</v>
      </c>
      <c r="AK220" s="46">
        <f ca="1" t="shared" si="85"/>
      </c>
      <c r="AL220">
        <f t="shared" si="86"/>
        <v>217</v>
      </c>
      <c r="AM220">
        <f t="shared" si="87"/>
        <v>217</v>
      </c>
      <c r="AN220" t="str">
        <f t="shared" si="77"/>
        <v>217</v>
      </c>
      <c r="AO220" t="str">
        <f t="shared" si="88"/>
        <v>217</v>
      </c>
      <c r="AP220">
        <f ca="1" t="shared" si="89"/>
      </c>
      <c r="AQ220">
        <f ca="1" t="shared" si="90"/>
      </c>
    </row>
    <row r="221" spans="36:43" ht="12.75">
      <c r="AJ221">
        <f t="shared" si="84"/>
        <v>218</v>
      </c>
      <c r="AK221" s="46">
        <f ca="1" t="shared" si="85"/>
      </c>
      <c r="AL221">
        <f t="shared" si="86"/>
        <v>218</v>
      </c>
      <c r="AM221">
        <f t="shared" si="87"/>
        <v>218</v>
      </c>
      <c r="AN221" t="str">
        <f t="shared" si="77"/>
        <v>218</v>
      </c>
      <c r="AO221" t="str">
        <f t="shared" si="88"/>
        <v>218</v>
      </c>
      <c r="AP221">
        <f ca="1" t="shared" si="89"/>
      </c>
      <c r="AQ221">
        <f ca="1" t="shared" si="90"/>
      </c>
    </row>
    <row r="222" spans="36:43" ht="12.75">
      <c r="AJ222">
        <f t="shared" si="84"/>
        <v>219</v>
      </c>
      <c r="AK222" s="46">
        <f ca="1" t="shared" si="85"/>
      </c>
      <c r="AL222">
        <f t="shared" si="86"/>
        <v>219</v>
      </c>
      <c r="AM222">
        <f t="shared" si="87"/>
        <v>219</v>
      </c>
      <c r="AN222" t="str">
        <f t="shared" si="77"/>
        <v>219</v>
      </c>
      <c r="AO222" t="str">
        <f t="shared" si="88"/>
        <v>219</v>
      </c>
      <c r="AP222">
        <f ca="1" t="shared" si="89"/>
      </c>
      <c r="AQ222">
        <f ca="1" t="shared" si="90"/>
      </c>
    </row>
    <row r="223" spans="36:43" ht="12.75">
      <c r="AJ223">
        <f t="shared" si="84"/>
        <v>220</v>
      </c>
      <c r="AK223" s="46">
        <f ca="1" t="shared" si="85"/>
      </c>
      <c r="AL223">
        <f t="shared" si="86"/>
        <v>220</v>
      </c>
      <c r="AM223">
        <f t="shared" si="87"/>
        <v>220</v>
      </c>
      <c r="AN223" t="str">
        <f t="shared" si="77"/>
        <v>220</v>
      </c>
      <c r="AO223" t="str">
        <f t="shared" si="88"/>
        <v>220</v>
      </c>
      <c r="AP223">
        <f ca="1" t="shared" si="89"/>
      </c>
      <c r="AQ223">
        <f ca="1" t="shared" si="90"/>
      </c>
    </row>
    <row r="224" spans="36:43" ht="12.75">
      <c r="AJ224">
        <f t="shared" si="84"/>
        <v>221</v>
      </c>
      <c r="AK224" s="46">
        <f ca="1" t="shared" si="85"/>
      </c>
      <c r="AL224">
        <f t="shared" si="86"/>
        <v>221</v>
      </c>
      <c r="AM224">
        <f t="shared" si="87"/>
        <v>221</v>
      </c>
      <c r="AN224" t="str">
        <f t="shared" si="77"/>
        <v>221</v>
      </c>
      <c r="AO224" t="str">
        <f t="shared" si="88"/>
        <v>221</v>
      </c>
      <c r="AP224">
        <f ca="1" t="shared" si="89"/>
      </c>
      <c r="AQ224">
        <f ca="1" t="shared" si="90"/>
      </c>
    </row>
    <row r="225" spans="36:43" ht="12.75">
      <c r="AJ225">
        <f t="shared" si="84"/>
        <v>222</v>
      </c>
      <c r="AK225" s="46">
        <f ca="1" t="shared" si="85"/>
      </c>
      <c r="AL225">
        <f t="shared" si="86"/>
        <v>222</v>
      </c>
      <c r="AM225">
        <f t="shared" si="87"/>
        <v>222</v>
      </c>
      <c r="AN225" t="str">
        <f t="shared" si="77"/>
        <v>222</v>
      </c>
      <c r="AO225" t="str">
        <f t="shared" si="88"/>
        <v>222</v>
      </c>
      <c r="AP225">
        <f ca="1" t="shared" si="89"/>
      </c>
      <c r="AQ225">
        <f ca="1" t="shared" si="90"/>
      </c>
    </row>
    <row r="226" spans="36:43" ht="12.75">
      <c r="AJ226">
        <f t="shared" si="84"/>
        <v>223</v>
      </c>
      <c r="AK226" s="46">
        <f ca="1" t="shared" si="85"/>
      </c>
      <c r="AL226">
        <f t="shared" si="86"/>
        <v>223</v>
      </c>
      <c r="AM226">
        <f t="shared" si="87"/>
        <v>223</v>
      </c>
      <c r="AN226" t="str">
        <f t="shared" si="77"/>
        <v>223</v>
      </c>
      <c r="AO226" t="str">
        <f t="shared" si="88"/>
        <v>223</v>
      </c>
      <c r="AP226">
        <f ca="1" t="shared" si="89"/>
      </c>
      <c r="AQ226">
        <f ca="1" t="shared" si="90"/>
      </c>
    </row>
    <row r="227" spans="36:43" ht="12.75">
      <c r="AJ227">
        <f t="shared" si="84"/>
        <v>224</v>
      </c>
      <c r="AK227" s="46">
        <f ca="1" t="shared" si="85"/>
      </c>
      <c r="AL227">
        <f t="shared" si="86"/>
        <v>224</v>
      </c>
      <c r="AM227">
        <f t="shared" si="87"/>
        <v>224</v>
      </c>
      <c r="AN227" t="str">
        <f t="shared" si="77"/>
        <v>224</v>
      </c>
      <c r="AO227" t="str">
        <f t="shared" si="88"/>
        <v>224</v>
      </c>
      <c r="AP227">
        <f ca="1" t="shared" si="89"/>
      </c>
      <c r="AQ227">
        <f ca="1" t="shared" si="90"/>
      </c>
    </row>
    <row r="228" spans="36:43" ht="12.75">
      <c r="AJ228">
        <f t="shared" si="84"/>
        <v>225</v>
      </c>
      <c r="AK228" s="46">
        <f ca="1" t="shared" si="85"/>
      </c>
      <c r="AL228">
        <f t="shared" si="86"/>
        <v>225</v>
      </c>
      <c r="AM228">
        <f t="shared" si="87"/>
        <v>225</v>
      </c>
      <c r="AN228" t="str">
        <f t="shared" si="77"/>
        <v>225</v>
      </c>
      <c r="AO228" t="str">
        <f t="shared" si="88"/>
        <v>225</v>
      </c>
      <c r="AP228">
        <f ca="1" t="shared" si="89"/>
      </c>
      <c r="AQ228">
        <f ca="1" t="shared" si="90"/>
      </c>
    </row>
    <row r="229" spans="36:43" ht="12.75">
      <c r="AJ229">
        <f t="shared" si="84"/>
        <v>226</v>
      </c>
      <c r="AK229" s="46">
        <f ca="1" t="shared" si="85"/>
      </c>
      <c r="AL229">
        <f t="shared" si="86"/>
        <v>226</v>
      </c>
      <c r="AM229">
        <f t="shared" si="87"/>
        <v>226</v>
      </c>
      <c r="AN229" t="str">
        <f t="shared" si="77"/>
        <v>226</v>
      </c>
      <c r="AO229" t="str">
        <f t="shared" si="88"/>
        <v>226</v>
      </c>
      <c r="AP229">
        <f ca="1" t="shared" si="89"/>
      </c>
      <c r="AQ229">
        <f ca="1" t="shared" si="90"/>
      </c>
    </row>
    <row r="230" spans="36:43" ht="12.75">
      <c r="AJ230">
        <f t="shared" si="84"/>
        <v>227</v>
      </c>
      <c r="AK230" s="46">
        <f ca="1" t="shared" si="85"/>
      </c>
      <c r="AL230">
        <f t="shared" si="86"/>
        <v>227</v>
      </c>
      <c r="AM230">
        <f t="shared" si="87"/>
        <v>227</v>
      </c>
      <c r="AN230" t="str">
        <f t="shared" si="77"/>
        <v>227</v>
      </c>
      <c r="AO230" t="str">
        <f t="shared" si="88"/>
        <v>227</v>
      </c>
      <c r="AP230">
        <f ca="1" t="shared" si="89"/>
      </c>
      <c r="AQ230">
        <f ca="1" t="shared" si="90"/>
      </c>
    </row>
    <row r="231" spans="36:43" ht="12.75">
      <c r="AJ231">
        <f aca="true" t="shared" si="91" ref="AJ231:AJ247">AJ230+1</f>
        <v>228</v>
      </c>
      <c r="AK231" s="46">
        <f aca="true" ca="1" t="shared" si="92" ref="AK231:AK247">IF(INDIRECT(ADDRESS(AI$4,AI$5))="","",INDIRECT(ADDRESS(AI$4,AI$5)))</f>
      </c>
      <c r="AL231">
        <f aca="true" t="shared" si="93" ref="AL231:AL247">IF(AL230&gt;=AI$8*AI$9,AI$7,AL230+1)</f>
        <v>228</v>
      </c>
      <c r="AM231">
        <f aca="true" t="shared" si="94" ref="AM231:AM247">AI$7+TRUNC((AL231-AI$7)/AI$8,0)</f>
        <v>228</v>
      </c>
      <c r="AN231" t="str">
        <f t="shared" si="77"/>
        <v>228</v>
      </c>
      <c r="AO231" t="str">
        <f aca="true" t="shared" si="95" ref="AO231:AO247">TEXT(AM231,"00#")</f>
        <v>228</v>
      </c>
      <c r="AP231">
        <f aca="true" ca="1" t="shared" si="96" ref="AP231:AP247">IF(INDIRECT(ADDRESS(AI$4+6,AI$5))="","",INDIRECT(ADDRESS(AI$4+6,AI$5)))</f>
      </c>
      <c r="AQ231">
        <f aca="true" ca="1" t="shared" si="97" ref="AQ231:AQ247">CONCATENATE(AK231,IF(AI$6="Y",INDIRECT(ADDRESS(ROW(),AJ$2+3+AI$10)),""),AP231)</f>
      </c>
    </row>
    <row r="232" spans="36:43" ht="12.75">
      <c r="AJ232">
        <f t="shared" si="91"/>
        <v>229</v>
      </c>
      <c r="AK232" s="46">
        <f ca="1" t="shared" si="92"/>
      </c>
      <c r="AL232">
        <f t="shared" si="93"/>
        <v>229</v>
      </c>
      <c r="AM232">
        <f t="shared" si="94"/>
        <v>229</v>
      </c>
      <c r="AN232" t="str">
        <f t="shared" si="77"/>
        <v>229</v>
      </c>
      <c r="AO232" t="str">
        <f t="shared" si="95"/>
        <v>229</v>
      </c>
      <c r="AP232">
        <f ca="1" t="shared" si="96"/>
      </c>
      <c r="AQ232">
        <f ca="1" t="shared" si="97"/>
      </c>
    </row>
    <row r="233" spans="36:43" ht="12.75">
      <c r="AJ233">
        <f t="shared" si="91"/>
        <v>230</v>
      </c>
      <c r="AK233" s="46">
        <f ca="1" t="shared" si="92"/>
      </c>
      <c r="AL233">
        <f t="shared" si="93"/>
        <v>230</v>
      </c>
      <c r="AM233">
        <f t="shared" si="94"/>
        <v>230</v>
      </c>
      <c r="AN233" t="str">
        <f t="shared" si="77"/>
        <v>230</v>
      </c>
      <c r="AO233" t="str">
        <f t="shared" si="95"/>
        <v>230</v>
      </c>
      <c r="AP233">
        <f ca="1" t="shared" si="96"/>
      </c>
      <c r="AQ233">
        <f ca="1" t="shared" si="97"/>
      </c>
    </row>
    <row r="234" spans="36:43" ht="12.75">
      <c r="AJ234">
        <f t="shared" si="91"/>
        <v>231</v>
      </c>
      <c r="AK234" s="46">
        <f ca="1" t="shared" si="92"/>
      </c>
      <c r="AL234">
        <f t="shared" si="93"/>
        <v>231</v>
      </c>
      <c r="AM234">
        <f t="shared" si="94"/>
        <v>231</v>
      </c>
      <c r="AN234" t="str">
        <f t="shared" si="77"/>
        <v>231</v>
      </c>
      <c r="AO234" t="str">
        <f t="shared" si="95"/>
        <v>231</v>
      </c>
      <c r="AP234">
        <f ca="1" t="shared" si="96"/>
      </c>
      <c r="AQ234">
        <f ca="1" t="shared" si="97"/>
      </c>
    </row>
    <row r="235" spans="36:43" ht="12.75">
      <c r="AJ235">
        <f t="shared" si="91"/>
        <v>232</v>
      </c>
      <c r="AK235" s="46">
        <f ca="1" t="shared" si="92"/>
      </c>
      <c r="AL235">
        <f t="shared" si="93"/>
        <v>232</v>
      </c>
      <c r="AM235">
        <f t="shared" si="94"/>
        <v>232</v>
      </c>
      <c r="AN235" t="str">
        <f t="shared" si="77"/>
        <v>232</v>
      </c>
      <c r="AO235" t="str">
        <f t="shared" si="95"/>
        <v>232</v>
      </c>
      <c r="AP235">
        <f ca="1" t="shared" si="96"/>
      </c>
      <c r="AQ235">
        <f ca="1" t="shared" si="97"/>
      </c>
    </row>
    <row r="236" spans="36:43" ht="12.75">
      <c r="AJ236">
        <f t="shared" si="91"/>
        <v>233</v>
      </c>
      <c r="AK236" s="46">
        <f ca="1" t="shared" si="92"/>
      </c>
      <c r="AL236">
        <f t="shared" si="93"/>
        <v>233</v>
      </c>
      <c r="AM236">
        <f t="shared" si="94"/>
        <v>233</v>
      </c>
      <c r="AN236" t="str">
        <f t="shared" si="77"/>
        <v>233</v>
      </c>
      <c r="AO236" t="str">
        <f t="shared" si="95"/>
        <v>233</v>
      </c>
      <c r="AP236">
        <f ca="1" t="shared" si="96"/>
      </c>
      <c r="AQ236">
        <f ca="1" t="shared" si="97"/>
      </c>
    </row>
    <row r="237" spans="36:43" ht="12.75">
      <c r="AJ237">
        <f t="shared" si="91"/>
        <v>234</v>
      </c>
      <c r="AK237" s="46">
        <f ca="1" t="shared" si="92"/>
      </c>
      <c r="AL237">
        <f t="shared" si="93"/>
        <v>234</v>
      </c>
      <c r="AM237">
        <f t="shared" si="94"/>
        <v>234</v>
      </c>
      <c r="AN237" t="str">
        <f t="shared" si="77"/>
        <v>234</v>
      </c>
      <c r="AO237" t="str">
        <f t="shared" si="95"/>
        <v>234</v>
      </c>
      <c r="AP237">
        <f ca="1" t="shared" si="96"/>
      </c>
      <c r="AQ237">
        <f ca="1" t="shared" si="97"/>
      </c>
    </row>
    <row r="238" spans="36:43" ht="12.75">
      <c r="AJ238">
        <f t="shared" si="91"/>
        <v>235</v>
      </c>
      <c r="AK238" s="46">
        <f ca="1" t="shared" si="92"/>
      </c>
      <c r="AL238">
        <f t="shared" si="93"/>
        <v>235</v>
      </c>
      <c r="AM238">
        <f t="shared" si="94"/>
        <v>235</v>
      </c>
      <c r="AN238" t="str">
        <f t="shared" si="77"/>
        <v>235</v>
      </c>
      <c r="AO238" t="str">
        <f t="shared" si="95"/>
        <v>235</v>
      </c>
      <c r="AP238">
        <f ca="1" t="shared" si="96"/>
      </c>
      <c r="AQ238">
        <f ca="1" t="shared" si="97"/>
      </c>
    </row>
    <row r="239" spans="36:43" ht="12.75">
      <c r="AJ239">
        <f t="shared" si="91"/>
        <v>236</v>
      </c>
      <c r="AK239" s="46">
        <f ca="1" t="shared" si="92"/>
      </c>
      <c r="AL239">
        <f t="shared" si="93"/>
        <v>236</v>
      </c>
      <c r="AM239">
        <f t="shared" si="94"/>
        <v>236</v>
      </c>
      <c r="AN239" t="str">
        <f t="shared" si="77"/>
        <v>236</v>
      </c>
      <c r="AO239" t="str">
        <f t="shared" si="95"/>
        <v>236</v>
      </c>
      <c r="AP239">
        <f ca="1" t="shared" si="96"/>
      </c>
      <c r="AQ239">
        <f ca="1" t="shared" si="97"/>
      </c>
    </row>
    <row r="240" spans="36:43" ht="12.75">
      <c r="AJ240">
        <f t="shared" si="91"/>
        <v>237</v>
      </c>
      <c r="AK240" s="46">
        <f ca="1" t="shared" si="92"/>
      </c>
      <c r="AL240">
        <f t="shared" si="93"/>
        <v>237</v>
      </c>
      <c r="AM240">
        <f t="shared" si="94"/>
        <v>237</v>
      </c>
      <c r="AN240" t="str">
        <f t="shared" si="77"/>
        <v>237</v>
      </c>
      <c r="AO240" t="str">
        <f t="shared" si="95"/>
        <v>237</v>
      </c>
      <c r="AP240">
        <f ca="1" t="shared" si="96"/>
      </c>
      <c r="AQ240">
        <f ca="1" t="shared" si="97"/>
      </c>
    </row>
    <row r="241" spans="36:43" ht="12.75">
      <c r="AJ241">
        <f t="shared" si="91"/>
        <v>238</v>
      </c>
      <c r="AK241" s="46">
        <f ca="1" t="shared" si="92"/>
      </c>
      <c r="AL241">
        <f t="shared" si="93"/>
        <v>238</v>
      </c>
      <c r="AM241">
        <f t="shared" si="94"/>
        <v>238</v>
      </c>
      <c r="AN241" t="str">
        <f t="shared" si="77"/>
        <v>238</v>
      </c>
      <c r="AO241" t="str">
        <f t="shared" si="95"/>
        <v>238</v>
      </c>
      <c r="AP241">
        <f ca="1" t="shared" si="96"/>
      </c>
      <c r="AQ241">
        <f ca="1" t="shared" si="97"/>
      </c>
    </row>
    <row r="242" spans="36:43" ht="12.75">
      <c r="AJ242">
        <f t="shared" si="91"/>
        <v>239</v>
      </c>
      <c r="AK242" s="46">
        <f ca="1" t="shared" si="92"/>
      </c>
      <c r="AL242">
        <f t="shared" si="93"/>
        <v>239</v>
      </c>
      <c r="AM242">
        <f t="shared" si="94"/>
        <v>239</v>
      </c>
      <c r="AN242" t="str">
        <f t="shared" si="77"/>
        <v>239</v>
      </c>
      <c r="AO242" t="str">
        <f t="shared" si="95"/>
        <v>239</v>
      </c>
      <c r="AP242">
        <f ca="1" t="shared" si="96"/>
      </c>
      <c r="AQ242">
        <f ca="1" t="shared" si="97"/>
      </c>
    </row>
    <row r="243" spans="36:43" ht="12.75">
      <c r="AJ243">
        <f t="shared" si="91"/>
        <v>240</v>
      </c>
      <c r="AK243" s="46">
        <f ca="1" t="shared" si="92"/>
      </c>
      <c r="AL243">
        <f t="shared" si="93"/>
        <v>240</v>
      </c>
      <c r="AM243">
        <f t="shared" si="94"/>
        <v>240</v>
      </c>
      <c r="AN243" t="str">
        <f t="shared" si="77"/>
        <v>240</v>
      </c>
      <c r="AO243" t="str">
        <f t="shared" si="95"/>
        <v>240</v>
      </c>
      <c r="AP243">
        <f ca="1" t="shared" si="96"/>
      </c>
      <c r="AQ243">
        <f ca="1" t="shared" si="97"/>
      </c>
    </row>
    <row r="244" spans="36:43" ht="12.75">
      <c r="AJ244">
        <f t="shared" si="91"/>
        <v>241</v>
      </c>
      <c r="AK244" s="46">
        <f ca="1" t="shared" si="92"/>
      </c>
      <c r="AL244">
        <f t="shared" si="93"/>
        <v>241</v>
      </c>
      <c r="AM244">
        <f t="shared" si="94"/>
        <v>241</v>
      </c>
      <c r="AN244" t="str">
        <f t="shared" si="77"/>
        <v>241</v>
      </c>
      <c r="AO244" t="str">
        <f t="shared" si="95"/>
        <v>241</v>
      </c>
      <c r="AP244">
        <f ca="1" t="shared" si="96"/>
      </c>
      <c r="AQ244">
        <f ca="1" t="shared" si="97"/>
      </c>
    </row>
    <row r="245" spans="36:43" ht="12.75">
      <c r="AJ245">
        <f t="shared" si="91"/>
        <v>242</v>
      </c>
      <c r="AK245" s="46">
        <f ca="1" t="shared" si="92"/>
      </c>
      <c r="AL245">
        <f t="shared" si="93"/>
        <v>242</v>
      </c>
      <c r="AM245">
        <f t="shared" si="94"/>
        <v>242</v>
      </c>
      <c r="AN245" t="str">
        <f t="shared" si="77"/>
        <v>242</v>
      </c>
      <c r="AO245" t="str">
        <f t="shared" si="95"/>
        <v>242</v>
      </c>
      <c r="AP245">
        <f ca="1" t="shared" si="96"/>
      </c>
      <c r="AQ245">
        <f ca="1" t="shared" si="97"/>
      </c>
    </row>
    <row r="246" spans="36:43" ht="12.75">
      <c r="AJ246">
        <f t="shared" si="91"/>
        <v>243</v>
      </c>
      <c r="AK246" s="46">
        <f ca="1" t="shared" si="92"/>
      </c>
      <c r="AL246">
        <f t="shared" si="93"/>
        <v>243</v>
      </c>
      <c r="AM246">
        <f t="shared" si="94"/>
        <v>243</v>
      </c>
      <c r="AN246" t="str">
        <f t="shared" si="77"/>
        <v>243</v>
      </c>
      <c r="AO246" t="str">
        <f t="shared" si="95"/>
        <v>243</v>
      </c>
      <c r="AP246">
        <f ca="1" t="shared" si="96"/>
      </c>
      <c r="AQ246">
        <f ca="1" t="shared" si="97"/>
      </c>
    </row>
    <row r="247" spans="36:43" ht="12.75">
      <c r="AJ247">
        <f t="shared" si="91"/>
        <v>244</v>
      </c>
      <c r="AK247" s="46">
        <f ca="1" t="shared" si="92"/>
      </c>
      <c r="AL247">
        <f t="shared" si="93"/>
        <v>244</v>
      </c>
      <c r="AM247">
        <f t="shared" si="94"/>
        <v>244</v>
      </c>
      <c r="AN247" t="str">
        <f t="shared" si="77"/>
        <v>244</v>
      </c>
      <c r="AO247" t="str">
        <f t="shared" si="95"/>
        <v>244</v>
      </c>
      <c r="AP247">
        <f ca="1" t="shared" si="96"/>
      </c>
      <c r="AQ247">
        <f ca="1" t="shared" si="97"/>
      </c>
    </row>
    <row r="248" spans="36:43" ht="12.75">
      <c r="AJ248">
        <f aca="true" t="shared" si="98" ref="AJ248:AJ278">AJ247+1</f>
        <v>245</v>
      </c>
      <c r="AK248" s="46">
        <f aca="true" ca="1" t="shared" si="99" ref="AK248:AK278">IF(INDIRECT(ADDRESS(AI$4,AI$5))="","",INDIRECT(ADDRESS(AI$4,AI$5)))</f>
      </c>
      <c r="AL248">
        <f aca="true" t="shared" si="100" ref="AL248:AL278">IF(AL247&gt;=AI$8*AI$9,AI$7,AL247+1)</f>
        <v>245</v>
      </c>
      <c r="AM248">
        <f aca="true" t="shared" si="101" ref="AM248:AM278">AI$7+TRUNC((AL248-AI$7)/AI$8,0)</f>
        <v>245</v>
      </c>
      <c r="AN248" t="str">
        <f t="shared" si="77"/>
        <v>245</v>
      </c>
      <c r="AO248" t="str">
        <f aca="true" t="shared" si="102" ref="AO248:AO278">TEXT(AM248,"00#")</f>
        <v>245</v>
      </c>
      <c r="AP248">
        <f aca="true" ca="1" t="shared" si="103" ref="AP248:AP278">IF(INDIRECT(ADDRESS(AI$4+6,AI$5))="","",INDIRECT(ADDRESS(AI$4+6,AI$5)))</f>
      </c>
      <c r="AQ248">
        <f aca="true" ca="1" t="shared" si="104" ref="AQ248:AQ278">CONCATENATE(AK248,IF(AI$6="Y",INDIRECT(ADDRESS(ROW(),AJ$2+3+AI$10)),""),AP248)</f>
      </c>
    </row>
    <row r="249" spans="36:43" ht="12.75">
      <c r="AJ249">
        <f t="shared" si="98"/>
        <v>246</v>
      </c>
      <c r="AK249" s="46">
        <f ca="1" t="shared" si="99"/>
      </c>
      <c r="AL249">
        <f t="shared" si="100"/>
        <v>246</v>
      </c>
      <c r="AM249">
        <f t="shared" si="101"/>
        <v>246</v>
      </c>
      <c r="AN249" t="str">
        <f t="shared" si="77"/>
        <v>246</v>
      </c>
      <c r="AO249" t="str">
        <f t="shared" si="102"/>
        <v>246</v>
      </c>
      <c r="AP249">
        <f ca="1" t="shared" si="103"/>
      </c>
      <c r="AQ249">
        <f ca="1" t="shared" si="104"/>
      </c>
    </row>
    <row r="250" spans="36:43" ht="12.75">
      <c r="AJ250">
        <f t="shared" si="98"/>
        <v>247</v>
      </c>
      <c r="AK250" s="46">
        <f ca="1" t="shared" si="99"/>
      </c>
      <c r="AL250">
        <f t="shared" si="100"/>
        <v>247</v>
      </c>
      <c r="AM250">
        <f t="shared" si="101"/>
        <v>247</v>
      </c>
      <c r="AN250" t="str">
        <f t="shared" si="77"/>
        <v>247</v>
      </c>
      <c r="AO250" t="str">
        <f t="shared" si="102"/>
        <v>247</v>
      </c>
      <c r="AP250">
        <f ca="1" t="shared" si="103"/>
      </c>
      <c r="AQ250">
        <f ca="1" t="shared" si="104"/>
      </c>
    </row>
    <row r="251" spans="36:43" ht="12.75">
      <c r="AJ251">
        <f t="shared" si="98"/>
        <v>248</v>
      </c>
      <c r="AK251" s="46">
        <f ca="1" t="shared" si="99"/>
      </c>
      <c r="AL251">
        <f t="shared" si="100"/>
        <v>248</v>
      </c>
      <c r="AM251">
        <f t="shared" si="101"/>
        <v>248</v>
      </c>
      <c r="AN251" t="str">
        <f t="shared" si="77"/>
        <v>248</v>
      </c>
      <c r="AO251" t="str">
        <f t="shared" si="102"/>
        <v>248</v>
      </c>
      <c r="AP251">
        <f ca="1" t="shared" si="103"/>
      </c>
      <c r="AQ251">
        <f ca="1" t="shared" si="104"/>
      </c>
    </row>
    <row r="252" spans="36:43" ht="12.75">
      <c r="AJ252">
        <f t="shared" si="98"/>
        <v>249</v>
      </c>
      <c r="AK252" s="46">
        <f ca="1" t="shared" si="99"/>
      </c>
      <c r="AL252">
        <f t="shared" si="100"/>
        <v>249</v>
      </c>
      <c r="AM252">
        <f t="shared" si="101"/>
        <v>249</v>
      </c>
      <c r="AN252" t="str">
        <f t="shared" si="77"/>
        <v>249</v>
      </c>
      <c r="AO252" t="str">
        <f t="shared" si="102"/>
        <v>249</v>
      </c>
      <c r="AP252">
        <f ca="1" t="shared" si="103"/>
      </c>
      <c r="AQ252">
        <f ca="1" t="shared" si="104"/>
      </c>
    </row>
    <row r="253" spans="36:43" ht="12.75">
      <c r="AJ253">
        <f t="shared" si="98"/>
        <v>250</v>
      </c>
      <c r="AK253" s="46">
        <f ca="1" t="shared" si="99"/>
      </c>
      <c r="AL253">
        <f t="shared" si="100"/>
        <v>250</v>
      </c>
      <c r="AM253">
        <f t="shared" si="101"/>
        <v>250</v>
      </c>
      <c r="AN253" t="str">
        <f t="shared" si="77"/>
        <v>250</v>
      </c>
      <c r="AO253" t="str">
        <f t="shared" si="102"/>
        <v>250</v>
      </c>
      <c r="AP253">
        <f ca="1" t="shared" si="103"/>
      </c>
      <c r="AQ253">
        <f ca="1" t="shared" si="104"/>
      </c>
    </row>
    <row r="254" spans="36:43" ht="12.75">
      <c r="AJ254">
        <f t="shared" si="98"/>
        <v>251</v>
      </c>
      <c r="AK254" s="46">
        <f ca="1" t="shared" si="99"/>
      </c>
      <c r="AL254">
        <f t="shared" si="100"/>
        <v>251</v>
      </c>
      <c r="AM254">
        <f t="shared" si="101"/>
        <v>251</v>
      </c>
      <c r="AN254" t="str">
        <f t="shared" si="77"/>
        <v>251</v>
      </c>
      <c r="AO254" t="str">
        <f t="shared" si="102"/>
        <v>251</v>
      </c>
      <c r="AP254">
        <f ca="1" t="shared" si="103"/>
      </c>
      <c r="AQ254">
        <f ca="1" t="shared" si="104"/>
      </c>
    </row>
    <row r="255" spans="36:43" ht="12.75">
      <c r="AJ255">
        <f t="shared" si="98"/>
        <v>252</v>
      </c>
      <c r="AK255" s="46">
        <f ca="1" t="shared" si="99"/>
      </c>
      <c r="AL255">
        <f t="shared" si="100"/>
        <v>252</v>
      </c>
      <c r="AM255">
        <f t="shared" si="101"/>
        <v>252</v>
      </c>
      <c r="AN255" t="str">
        <f t="shared" si="77"/>
        <v>252</v>
      </c>
      <c r="AO255" t="str">
        <f t="shared" si="102"/>
        <v>252</v>
      </c>
      <c r="AP255">
        <f ca="1" t="shared" si="103"/>
      </c>
      <c r="AQ255">
        <f ca="1" t="shared" si="104"/>
      </c>
    </row>
    <row r="256" spans="36:43" ht="12.75">
      <c r="AJ256">
        <f t="shared" si="98"/>
        <v>253</v>
      </c>
      <c r="AK256" s="46">
        <f ca="1" t="shared" si="99"/>
      </c>
      <c r="AL256">
        <f t="shared" si="100"/>
        <v>253</v>
      </c>
      <c r="AM256">
        <f t="shared" si="101"/>
        <v>253</v>
      </c>
      <c r="AN256" t="str">
        <f t="shared" si="77"/>
        <v>253</v>
      </c>
      <c r="AO256" t="str">
        <f t="shared" si="102"/>
        <v>253</v>
      </c>
      <c r="AP256">
        <f ca="1" t="shared" si="103"/>
      </c>
      <c r="AQ256">
        <f ca="1" t="shared" si="104"/>
      </c>
    </row>
    <row r="257" spans="36:43" ht="12.75">
      <c r="AJ257">
        <f t="shared" si="98"/>
        <v>254</v>
      </c>
      <c r="AK257" s="46">
        <f ca="1" t="shared" si="99"/>
      </c>
      <c r="AL257">
        <f t="shared" si="100"/>
        <v>254</v>
      </c>
      <c r="AM257">
        <f t="shared" si="101"/>
        <v>254</v>
      </c>
      <c r="AN257" t="str">
        <f t="shared" si="77"/>
        <v>254</v>
      </c>
      <c r="AO257" t="str">
        <f t="shared" si="102"/>
        <v>254</v>
      </c>
      <c r="AP257">
        <f ca="1" t="shared" si="103"/>
      </c>
      <c r="AQ257">
        <f ca="1" t="shared" si="104"/>
      </c>
    </row>
    <row r="258" spans="36:43" ht="12.75">
      <c r="AJ258">
        <f t="shared" si="98"/>
        <v>255</v>
      </c>
      <c r="AK258" s="46">
        <f ca="1" t="shared" si="99"/>
      </c>
      <c r="AL258">
        <f t="shared" si="100"/>
        <v>255</v>
      </c>
      <c r="AM258">
        <f t="shared" si="101"/>
        <v>255</v>
      </c>
      <c r="AN258" t="str">
        <f t="shared" si="77"/>
        <v>255</v>
      </c>
      <c r="AO258" t="str">
        <f t="shared" si="102"/>
        <v>255</v>
      </c>
      <c r="AP258">
        <f ca="1" t="shared" si="103"/>
      </c>
      <c r="AQ258">
        <f ca="1" t="shared" si="104"/>
      </c>
    </row>
    <row r="259" spans="36:43" ht="12.75">
      <c r="AJ259">
        <f t="shared" si="98"/>
        <v>256</v>
      </c>
      <c r="AK259" s="46">
        <f ca="1" t="shared" si="99"/>
      </c>
      <c r="AL259">
        <f t="shared" si="100"/>
        <v>256</v>
      </c>
      <c r="AM259">
        <f t="shared" si="101"/>
        <v>256</v>
      </c>
      <c r="AN259" t="str">
        <f t="shared" si="77"/>
        <v>256</v>
      </c>
      <c r="AO259" t="str">
        <f t="shared" si="102"/>
        <v>256</v>
      </c>
      <c r="AP259">
        <f ca="1" t="shared" si="103"/>
      </c>
      <c r="AQ259">
        <f ca="1" t="shared" si="104"/>
      </c>
    </row>
    <row r="260" spans="36:43" ht="12.75">
      <c r="AJ260">
        <f t="shared" si="98"/>
        <v>257</v>
      </c>
      <c r="AK260" s="46">
        <f ca="1" t="shared" si="99"/>
      </c>
      <c r="AL260">
        <f t="shared" si="100"/>
        <v>257</v>
      </c>
      <c r="AM260">
        <f t="shared" si="101"/>
        <v>257</v>
      </c>
      <c r="AN260" t="str">
        <f t="shared" si="77"/>
        <v>257</v>
      </c>
      <c r="AO260" t="str">
        <f t="shared" si="102"/>
        <v>257</v>
      </c>
      <c r="AP260">
        <f ca="1" t="shared" si="103"/>
      </c>
      <c r="AQ260">
        <f ca="1" t="shared" si="104"/>
      </c>
    </row>
    <row r="261" spans="36:43" ht="12.75">
      <c r="AJ261">
        <f t="shared" si="98"/>
        <v>258</v>
      </c>
      <c r="AK261" s="46">
        <f ca="1" t="shared" si="99"/>
      </c>
      <c r="AL261">
        <f t="shared" si="100"/>
        <v>258</v>
      </c>
      <c r="AM261">
        <f t="shared" si="101"/>
        <v>258</v>
      </c>
      <c r="AN261" t="str">
        <f aca="true" t="shared" si="105" ref="AN261:AN304">TEXT(AM261,"0#")</f>
        <v>258</v>
      </c>
      <c r="AO261" t="str">
        <f t="shared" si="102"/>
        <v>258</v>
      </c>
      <c r="AP261">
        <f ca="1" t="shared" si="103"/>
      </c>
      <c r="AQ261">
        <f ca="1" t="shared" si="104"/>
      </c>
    </row>
    <row r="262" spans="36:43" ht="12.75">
      <c r="AJ262">
        <f t="shared" si="98"/>
        <v>259</v>
      </c>
      <c r="AK262" s="46">
        <f ca="1" t="shared" si="99"/>
      </c>
      <c r="AL262">
        <f t="shared" si="100"/>
        <v>259</v>
      </c>
      <c r="AM262">
        <f t="shared" si="101"/>
        <v>259</v>
      </c>
      <c r="AN262" t="str">
        <f t="shared" si="105"/>
        <v>259</v>
      </c>
      <c r="AO262" t="str">
        <f t="shared" si="102"/>
        <v>259</v>
      </c>
      <c r="AP262">
        <f ca="1" t="shared" si="103"/>
      </c>
      <c r="AQ262">
        <f ca="1" t="shared" si="104"/>
      </c>
    </row>
    <row r="263" spans="36:43" ht="12.75">
      <c r="AJ263">
        <f t="shared" si="98"/>
        <v>260</v>
      </c>
      <c r="AK263" s="46">
        <f ca="1" t="shared" si="99"/>
      </c>
      <c r="AL263">
        <f t="shared" si="100"/>
        <v>260</v>
      </c>
      <c r="AM263">
        <f t="shared" si="101"/>
        <v>260</v>
      </c>
      <c r="AN263" t="str">
        <f t="shared" si="105"/>
        <v>260</v>
      </c>
      <c r="AO263" t="str">
        <f t="shared" si="102"/>
        <v>260</v>
      </c>
      <c r="AP263">
        <f ca="1" t="shared" si="103"/>
      </c>
      <c r="AQ263">
        <f ca="1" t="shared" si="104"/>
      </c>
    </row>
    <row r="264" spans="36:43" ht="12.75">
      <c r="AJ264">
        <f t="shared" si="98"/>
        <v>261</v>
      </c>
      <c r="AK264" s="46">
        <f ca="1" t="shared" si="99"/>
      </c>
      <c r="AL264">
        <f t="shared" si="100"/>
        <v>261</v>
      </c>
      <c r="AM264">
        <f t="shared" si="101"/>
        <v>261</v>
      </c>
      <c r="AN264" t="str">
        <f t="shared" si="105"/>
        <v>261</v>
      </c>
      <c r="AO264" t="str">
        <f t="shared" si="102"/>
        <v>261</v>
      </c>
      <c r="AP264">
        <f ca="1" t="shared" si="103"/>
      </c>
      <c r="AQ264">
        <f ca="1" t="shared" si="104"/>
      </c>
    </row>
    <row r="265" spans="36:43" ht="12.75">
      <c r="AJ265">
        <f t="shared" si="98"/>
        <v>262</v>
      </c>
      <c r="AK265" s="46">
        <f ca="1" t="shared" si="99"/>
      </c>
      <c r="AL265">
        <f t="shared" si="100"/>
        <v>262</v>
      </c>
      <c r="AM265">
        <f t="shared" si="101"/>
        <v>262</v>
      </c>
      <c r="AN265" t="str">
        <f t="shared" si="105"/>
        <v>262</v>
      </c>
      <c r="AO265" t="str">
        <f t="shared" si="102"/>
        <v>262</v>
      </c>
      <c r="AP265">
        <f ca="1" t="shared" si="103"/>
      </c>
      <c r="AQ265">
        <f ca="1" t="shared" si="104"/>
      </c>
    </row>
    <row r="266" spans="36:43" ht="12.75">
      <c r="AJ266">
        <f t="shared" si="98"/>
        <v>263</v>
      </c>
      <c r="AK266" s="46">
        <f ca="1" t="shared" si="99"/>
      </c>
      <c r="AL266">
        <f t="shared" si="100"/>
        <v>263</v>
      </c>
      <c r="AM266">
        <f t="shared" si="101"/>
        <v>263</v>
      </c>
      <c r="AN266" t="str">
        <f t="shared" si="105"/>
        <v>263</v>
      </c>
      <c r="AO266" t="str">
        <f t="shared" si="102"/>
        <v>263</v>
      </c>
      <c r="AP266">
        <f ca="1" t="shared" si="103"/>
      </c>
      <c r="AQ266">
        <f ca="1" t="shared" si="104"/>
      </c>
    </row>
    <row r="267" spans="36:43" ht="12.75">
      <c r="AJ267">
        <f t="shared" si="98"/>
        <v>264</v>
      </c>
      <c r="AK267" s="46">
        <f ca="1" t="shared" si="99"/>
      </c>
      <c r="AL267">
        <f t="shared" si="100"/>
        <v>264</v>
      </c>
      <c r="AM267">
        <f t="shared" si="101"/>
        <v>264</v>
      </c>
      <c r="AN267" t="str">
        <f t="shared" si="105"/>
        <v>264</v>
      </c>
      <c r="AO267" t="str">
        <f t="shared" si="102"/>
        <v>264</v>
      </c>
      <c r="AP267">
        <f ca="1" t="shared" si="103"/>
      </c>
      <c r="AQ267">
        <f ca="1" t="shared" si="104"/>
      </c>
    </row>
    <row r="268" spans="36:43" ht="12.75">
      <c r="AJ268">
        <f t="shared" si="98"/>
        <v>265</v>
      </c>
      <c r="AK268" s="46">
        <f ca="1" t="shared" si="99"/>
      </c>
      <c r="AL268">
        <f t="shared" si="100"/>
        <v>265</v>
      </c>
      <c r="AM268">
        <f t="shared" si="101"/>
        <v>265</v>
      </c>
      <c r="AN268" t="str">
        <f t="shared" si="105"/>
        <v>265</v>
      </c>
      <c r="AO268" t="str">
        <f t="shared" si="102"/>
        <v>265</v>
      </c>
      <c r="AP268">
        <f ca="1" t="shared" si="103"/>
      </c>
      <c r="AQ268">
        <f ca="1" t="shared" si="104"/>
      </c>
    </row>
    <row r="269" spans="36:43" ht="12.75">
      <c r="AJ269">
        <f t="shared" si="98"/>
        <v>266</v>
      </c>
      <c r="AK269" s="46">
        <f ca="1" t="shared" si="99"/>
      </c>
      <c r="AL269">
        <f t="shared" si="100"/>
        <v>266</v>
      </c>
      <c r="AM269">
        <f t="shared" si="101"/>
        <v>266</v>
      </c>
      <c r="AN269" t="str">
        <f t="shared" si="105"/>
        <v>266</v>
      </c>
      <c r="AO269" t="str">
        <f t="shared" si="102"/>
        <v>266</v>
      </c>
      <c r="AP269">
        <f ca="1" t="shared" si="103"/>
      </c>
      <c r="AQ269">
        <f ca="1" t="shared" si="104"/>
      </c>
    </row>
    <row r="270" spans="36:43" ht="12.75">
      <c r="AJ270">
        <f t="shared" si="98"/>
        <v>267</v>
      </c>
      <c r="AK270" s="46">
        <f ca="1" t="shared" si="99"/>
      </c>
      <c r="AL270">
        <f t="shared" si="100"/>
        <v>267</v>
      </c>
      <c r="AM270">
        <f t="shared" si="101"/>
        <v>267</v>
      </c>
      <c r="AN270" t="str">
        <f t="shared" si="105"/>
        <v>267</v>
      </c>
      <c r="AO270" t="str">
        <f t="shared" si="102"/>
        <v>267</v>
      </c>
      <c r="AP270">
        <f ca="1" t="shared" si="103"/>
      </c>
      <c r="AQ270">
        <f ca="1" t="shared" si="104"/>
      </c>
    </row>
    <row r="271" spans="36:43" ht="12.75">
      <c r="AJ271">
        <f t="shared" si="98"/>
        <v>268</v>
      </c>
      <c r="AK271" s="46">
        <f ca="1" t="shared" si="99"/>
      </c>
      <c r="AL271">
        <f t="shared" si="100"/>
        <v>268</v>
      </c>
      <c r="AM271">
        <f t="shared" si="101"/>
        <v>268</v>
      </c>
      <c r="AN271" t="str">
        <f t="shared" si="105"/>
        <v>268</v>
      </c>
      <c r="AO271" t="str">
        <f t="shared" si="102"/>
        <v>268</v>
      </c>
      <c r="AP271">
        <f ca="1" t="shared" si="103"/>
      </c>
      <c r="AQ271">
        <f ca="1" t="shared" si="104"/>
      </c>
    </row>
    <row r="272" spans="36:43" ht="12.75">
      <c r="AJ272">
        <f t="shared" si="98"/>
        <v>269</v>
      </c>
      <c r="AK272" s="46">
        <f ca="1" t="shared" si="99"/>
      </c>
      <c r="AL272">
        <f t="shared" si="100"/>
        <v>269</v>
      </c>
      <c r="AM272">
        <f t="shared" si="101"/>
        <v>269</v>
      </c>
      <c r="AN272" t="str">
        <f t="shared" si="105"/>
        <v>269</v>
      </c>
      <c r="AO272" t="str">
        <f t="shared" si="102"/>
        <v>269</v>
      </c>
      <c r="AP272">
        <f ca="1" t="shared" si="103"/>
      </c>
      <c r="AQ272">
        <f ca="1" t="shared" si="104"/>
      </c>
    </row>
    <row r="273" spans="36:43" ht="12.75">
      <c r="AJ273">
        <f t="shared" si="98"/>
        <v>270</v>
      </c>
      <c r="AK273" s="46">
        <f ca="1" t="shared" si="99"/>
      </c>
      <c r="AL273">
        <f t="shared" si="100"/>
        <v>270</v>
      </c>
      <c r="AM273">
        <f t="shared" si="101"/>
        <v>270</v>
      </c>
      <c r="AN273" t="str">
        <f t="shared" si="105"/>
        <v>270</v>
      </c>
      <c r="AO273" t="str">
        <f t="shared" si="102"/>
        <v>270</v>
      </c>
      <c r="AP273">
        <f ca="1" t="shared" si="103"/>
      </c>
      <c r="AQ273">
        <f ca="1" t="shared" si="104"/>
      </c>
    </row>
    <row r="274" spans="36:43" ht="12.75">
      <c r="AJ274">
        <f t="shared" si="98"/>
        <v>271</v>
      </c>
      <c r="AK274" s="46">
        <f ca="1" t="shared" si="99"/>
      </c>
      <c r="AL274">
        <f t="shared" si="100"/>
        <v>271</v>
      </c>
      <c r="AM274">
        <f t="shared" si="101"/>
        <v>271</v>
      </c>
      <c r="AN274" t="str">
        <f t="shared" si="105"/>
        <v>271</v>
      </c>
      <c r="AO274" t="str">
        <f t="shared" si="102"/>
        <v>271</v>
      </c>
      <c r="AP274">
        <f ca="1" t="shared" si="103"/>
      </c>
      <c r="AQ274">
        <f ca="1" t="shared" si="104"/>
      </c>
    </row>
    <row r="275" spans="36:43" ht="12.75">
      <c r="AJ275">
        <f t="shared" si="98"/>
        <v>272</v>
      </c>
      <c r="AK275" s="46">
        <f ca="1" t="shared" si="99"/>
      </c>
      <c r="AL275">
        <f t="shared" si="100"/>
        <v>272</v>
      </c>
      <c r="AM275">
        <f t="shared" si="101"/>
        <v>272</v>
      </c>
      <c r="AN275" t="str">
        <f t="shared" si="105"/>
        <v>272</v>
      </c>
      <c r="AO275" t="str">
        <f t="shared" si="102"/>
        <v>272</v>
      </c>
      <c r="AP275">
        <f ca="1" t="shared" si="103"/>
      </c>
      <c r="AQ275">
        <f ca="1" t="shared" si="104"/>
      </c>
    </row>
    <row r="276" spans="36:43" ht="12.75">
      <c r="AJ276">
        <f t="shared" si="98"/>
        <v>273</v>
      </c>
      <c r="AK276" s="46">
        <f ca="1" t="shared" si="99"/>
      </c>
      <c r="AL276">
        <f t="shared" si="100"/>
        <v>273</v>
      </c>
      <c r="AM276">
        <f t="shared" si="101"/>
        <v>273</v>
      </c>
      <c r="AN276" t="str">
        <f t="shared" si="105"/>
        <v>273</v>
      </c>
      <c r="AO276" t="str">
        <f t="shared" si="102"/>
        <v>273</v>
      </c>
      <c r="AP276">
        <f ca="1" t="shared" si="103"/>
      </c>
      <c r="AQ276">
        <f ca="1" t="shared" si="104"/>
      </c>
    </row>
    <row r="277" spans="36:43" ht="12.75">
      <c r="AJ277">
        <f t="shared" si="98"/>
        <v>274</v>
      </c>
      <c r="AK277" s="46">
        <f ca="1" t="shared" si="99"/>
      </c>
      <c r="AL277">
        <f t="shared" si="100"/>
        <v>274</v>
      </c>
      <c r="AM277">
        <f t="shared" si="101"/>
        <v>274</v>
      </c>
      <c r="AN277" t="str">
        <f t="shared" si="105"/>
        <v>274</v>
      </c>
      <c r="AO277" t="str">
        <f t="shared" si="102"/>
        <v>274</v>
      </c>
      <c r="AP277">
        <f ca="1" t="shared" si="103"/>
      </c>
      <c r="AQ277">
        <f ca="1" t="shared" si="104"/>
      </c>
    </row>
    <row r="278" spans="36:43" ht="12.75">
      <c r="AJ278">
        <f t="shared" si="98"/>
        <v>275</v>
      </c>
      <c r="AK278" s="46">
        <f ca="1" t="shared" si="99"/>
      </c>
      <c r="AL278">
        <f t="shared" si="100"/>
        <v>275</v>
      </c>
      <c r="AM278">
        <f t="shared" si="101"/>
        <v>275</v>
      </c>
      <c r="AN278" t="str">
        <f t="shared" si="105"/>
        <v>275</v>
      </c>
      <c r="AO278" t="str">
        <f t="shared" si="102"/>
        <v>275</v>
      </c>
      <c r="AP278">
        <f ca="1" t="shared" si="103"/>
      </c>
      <c r="AQ278">
        <f ca="1" t="shared" si="104"/>
      </c>
    </row>
    <row r="279" spans="36:43" ht="12.75">
      <c r="AJ279">
        <f aca="true" t="shared" si="106" ref="AJ279:AJ289">AJ278+1</f>
        <v>276</v>
      </c>
      <c r="AK279" s="46">
        <f aca="true" ca="1" t="shared" si="107" ref="AK279:AK289">IF(INDIRECT(ADDRESS(AI$4,AI$5))="","",INDIRECT(ADDRESS(AI$4,AI$5)))</f>
      </c>
      <c r="AL279">
        <f aca="true" t="shared" si="108" ref="AL279:AL289">IF(AL278&gt;=AI$8*AI$9,AI$7,AL278+1)</f>
        <v>276</v>
      </c>
      <c r="AM279">
        <f aca="true" t="shared" si="109" ref="AM279:AM289">AI$7+TRUNC((AL279-AI$7)/AI$8,0)</f>
        <v>276</v>
      </c>
      <c r="AN279" t="str">
        <f t="shared" si="105"/>
        <v>276</v>
      </c>
      <c r="AO279" t="str">
        <f aca="true" t="shared" si="110" ref="AO279:AO289">TEXT(AM279,"00#")</f>
        <v>276</v>
      </c>
      <c r="AP279">
        <f aca="true" ca="1" t="shared" si="111" ref="AP279:AP289">IF(INDIRECT(ADDRESS(AI$4+6,AI$5))="","",INDIRECT(ADDRESS(AI$4+6,AI$5)))</f>
      </c>
      <c r="AQ279">
        <f aca="true" ca="1" t="shared" si="112" ref="AQ279:AQ289">CONCATENATE(AK279,IF(AI$6="Y",INDIRECT(ADDRESS(ROW(),AJ$2+3+AI$10)),""),AP279)</f>
      </c>
    </row>
    <row r="280" spans="36:43" ht="12.75">
      <c r="AJ280">
        <f t="shared" si="106"/>
        <v>277</v>
      </c>
      <c r="AK280" s="46">
        <f ca="1" t="shared" si="107"/>
      </c>
      <c r="AL280">
        <f t="shared" si="108"/>
        <v>277</v>
      </c>
      <c r="AM280">
        <f t="shared" si="109"/>
        <v>277</v>
      </c>
      <c r="AN280" t="str">
        <f t="shared" si="105"/>
        <v>277</v>
      </c>
      <c r="AO280" t="str">
        <f t="shared" si="110"/>
        <v>277</v>
      </c>
      <c r="AP280">
        <f ca="1" t="shared" si="111"/>
      </c>
      <c r="AQ280">
        <f ca="1" t="shared" si="112"/>
      </c>
    </row>
    <row r="281" spans="36:43" ht="12.75">
      <c r="AJ281">
        <f t="shared" si="106"/>
        <v>278</v>
      </c>
      <c r="AK281" s="46">
        <f ca="1" t="shared" si="107"/>
      </c>
      <c r="AL281">
        <f t="shared" si="108"/>
        <v>278</v>
      </c>
      <c r="AM281">
        <f t="shared" si="109"/>
        <v>278</v>
      </c>
      <c r="AN281" t="str">
        <f t="shared" si="105"/>
        <v>278</v>
      </c>
      <c r="AO281" t="str">
        <f t="shared" si="110"/>
        <v>278</v>
      </c>
      <c r="AP281">
        <f ca="1" t="shared" si="111"/>
      </c>
      <c r="AQ281">
        <f ca="1" t="shared" si="112"/>
      </c>
    </row>
    <row r="282" spans="36:43" ht="12.75">
      <c r="AJ282">
        <f t="shared" si="106"/>
        <v>279</v>
      </c>
      <c r="AK282" s="46">
        <f ca="1" t="shared" si="107"/>
      </c>
      <c r="AL282">
        <f t="shared" si="108"/>
        <v>279</v>
      </c>
      <c r="AM282">
        <f t="shared" si="109"/>
        <v>279</v>
      </c>
      <c r="AN282" t="str">
        <f t="shared" si="105"/>
        <v>279</v>
      </c>
      <c r="AO282" t="str">
        <f t="shared" si="110"/>
        <v>279</v>
      </c>
      <c r="AP282">
        <f ca="1" t="shared" si="111"/>
      </c>
      <c r="AQ282">
        <f ca="1" t="shared" si="112"/>
      </c>
    </row>
    <row r="283" spans="36:43" ht="12.75">
      <c r="AJ283">
        <f t="shared" si="106"/>
        <v>280</v>
      </c>
      <c r="AK283" s="46">
        <f ca="1" t="shared" si="107"/>
      </c>
      <c r="AL283">
        <f t="shared" si="108"/>
        <v>280</v>
      </c>
      <c r="AM283">
        <f t="shared" si="109"/>
        <v>280</v>
      </c>
      <c r="AN283" t="str">
        <f t="shared" si="105"/>
        <v>280</v>
      </c>
      <c r="AO283" t="str">
        <f t="shared" si="110"/>
        <v>280</v>
      </c>
      <c r="AP283">
        <f ca="1" t="shared" si="111"/>
      </c>
      <c r="AQ283">
        <f ca="1" t="shared" si="112"/>
      </c>
    </row>
    <row r="284" spans="36:43" ht="12.75">
      <c r="AJ284">
        <f t="shared" si="106"/>
        <v>281</v>
      </c>
      <c r="AK284" s="46">
        <f ca="1" t="shared" si="107"/>
      </c>
      <c r="AL284">
        <f t="shared" si="108"/>
        <v>281</v>
      </c>
      <c r="AM284">
        <f t="shared" si="109"/>
        <v>281</v>
      </c>
      <c r="AN284" t="str">
        <f t="shared" si="105"/>
        <v>281</v>
      </c>
      <c r="AO284" t="str">
        <f t="shared" si="110"/>
        <v>281</v>
      </c>
      <c r="AP284">
        <f ca="1" t="shared" si="111"/>
      </c>
      <c r="AQ284">
        <f ca="1" t="shared" si="112"/>
      </c>
    </row>
    <row r="285" spans="36:43" ht="12.75">
      <c r="AJ285">
        <f t="shared" si="106"/>
        <v>282</v>
      </c>
      <c r="AK285" s="46">
        <f ca="1" t="shared" si="107"/>
      </c>
      <c r="AL285">
        <f t="shared" si="108"/>
        <v>282</v>
      </c>
      <c r="AM285">
        <f t="shared" si="109"/>
        <v>282</v>
      </c>
      <c r="AN285" t="str">
        <f t="shared" si="105"/>
        <v>282</v>
      </c>
      <c r="AO285" t="str">
        <f t="shared" si="110"/>
        <v>282</v>
      </c>
      <c r="AP285">
        <f ca="1" t="shared" si="111"/>
      </c>
      <c r="AQ285">
        <f ca="1" t="shared" si="112"/>
      </c>
    </row>
    <row r="286" spans="36:43" ht="12.75">
      <c r="AJ286">
        <f t="shared" si="106"/>
        <v>283</v>
      </c>
      <c r="AK286" s="46">
        <f ca="1" t="shared" si="107"/>
      </c>
      <c r="AL286">
        <f t="shared" si="108"/>
        <v>283</v>
      </c>
      <c r="AM286">
        <f t="shared" si="109"/>
        <v>283</v>
      </c>
      <c r="AN286" t="str">
        <f t="shared" si="105"/>
        <v>283</v>
      </c>
      <c r="AO286" t="str">
        <f t="shared" si="110"/>
        <v>283</v>
      </c>
      <c r="AP286">
        <f ca="1" t="shared" si="111"/>
      </c>
      <c r="AQ286">
        <f ca="1" t="shared" si="112"/>
      </c>
    </row>
    <row r="287" spans="36:43" ht="12.75">
      <c r="AJ287">
        <f t="shared" si="106"/>
        <v>284</v>
      </c>
      <c r="AK287" s="46">
        <f ca="1" t="shared" si="107"/>
      </c>
      <c r="AL287">
        <f t="shared" si="108"/>
        <v>284</v>
      </c>
      <c r="AM287">
        <f t="shared" si="109"/>
        <v>284</v>
      </c>
      <c r="AN287" t="str">
        <f t="shared" si="105"/>
        <v>284</v>
      </c>
      <c r="AO287" t="str">
        <f t="shared" si="110"/>
        <v>284</v>
      </c>
      <c r="AP287">
        <f ca="1" t="shared" si="111"/>
      </c>
      <c r="AQ287">
        <f ca="1" t="shared" si="112"/>
      </c>
    </row>
    <row r="288" spans="36:43" ht="12.75">
      <c r="AJ288">
        <f t="shared" si="106"/>
        <v>285</v>
      </c>
      <c r="AK288" s="46">
        <f ca="1" t="shared" si="107"/>
      </c>
      <c r="AL288">
        <f t="shared" si="108"/>
        <v>285</v>
      </c>
      <c r="AM288">
        <f t="shared" si="109"/>
        <v>285</v>
      </c>
      <c r="AN288" t="str">
        <f t="shared" si="105"/>
        <v>285</v>
      </c>
      <c r="AO288" t="str">
        <f t="shared" si="110"/>
        <v>285</v>
      </c>
      <c r="AP288">
        <f ca="1" t="shared" si="111"/>
      </c>
      <c r="AQ288">
        <f ca="1" t="shared" si="112"/>
      </c>
    </row>
    <row r="289" spans="36:43" ht="12.75">
      <c r="AJ289">
        <f t="shared" si="106"/>
        <v>286</v>
      </c>
      <c r="AK289" s="46">
        <f ca="1" t="shared" si="107"/>
      </c>
      <c r="AL289">
        <f t="shared" si="108"/>
        <v>286</v>
      </c>
      <c r="AM289">
        <f t="shared" si="109"/>
        <v>286</v>
      </c>
      <c r="AN289" t="str">
        <f t="shared" si="105"/>
        <v>286</v>
      </c>
      <c r="AO289" t="str">
        <f t="shared" si="110"/>
        <v>286</v>
      </c>
      <c r="AP289">
        <f ca="1" t="shared" si="111"/>
      </c>
      <c r="AQ289">
        <f ca="1" t="shared" si="112"/>
      </c>
    </row>
    <row r="290" spans="36:43" ht="12.75">
      <c r="AJ290">
        <f aca="true" t="shared" si="113" ref="AJ290:AJ303">AJ289+1</f>
        <v>287</v>
      </c>
      <c r="AK290" s="46">
        <f aca="true" ca="1" t="shared" si="114" ref="AK290:AK303">IF(INDIRECT(ADDRESS(AI$4,AI$5))="","",INDIRECT(ADDRESS(AI$4,AI$5)))</f>
      </c>
      <c r="AL290">
        <f aca="true" t="shared" si="115" ref="AL290:AL303">IF(AL289&gt;=AI$8*AI$9,AI$7,AL289+1)</f>
        <v>287</v>
      </c>
      <c r="AM290">
        <f aca="true" t="shared" si="116" ref="AM290:AM303">AI$7+TRUNC((AL290-AI$7)/AI$8,0)</f>
        <v>287</v>
      </c>
      <c r="AN290" t="str">
        <f t="shared" si="105"/>
        <v>287</v>
      </c>
      <c r="AO290" t="str">
        <f aca="true" t="shared" si="117" ref="AO290:AO303">TEXT(AM290,"00#")</f>
        <v>287</v>
      </c>
      <c r="AP290">
        <f aca="true" ca="1" t="shared" si="118" ref="AP290:AP303">IF(INDIRECT(ADDRESS(AI$4+6,AI$5))="","",INDIRECT(ADDRESS(AI$4+6,AI$5)))</f>
      </c>
      <c r="AQ290">
        <f aca="true" ca="1" t="shared" si="119" ref="AQ290:AQ303">CONCATENATE(AK290,IF(AI$6="Y",INDIRECT(ADDRESS(ROW(),AJ$2+3+AI$10)),""),AP290)</f>
      </c>
    </row>
    <row r="291" spans="36:43" ht="12.75">
      <c r="AJ291">
        <f t="shared" si="113"/>
        <v>288</v>
      </c>
      <c r="AK291" s="46">
        <f ca="1" t="shared" si="114"/>
      </c>
      <c r="AL291">
        <f t="shared" si="115"/>
        <v>288</v>
      </c>
      <c r="AM291">
        <f t="shared" si="116"/>
        <v>288</v>
      </c>
      <c r="AN291" t="str">
        <f t="shared" si="105"/>
        <v>288</v>
      </c>
      <c r="AO291" t="str">
        <f t="shared" si="117"/>
        <v>288</v>
      </c>
      <c r="AP291">
        <f ca="1" t="shared" si="118"/>
      </c>
      <c r="AQ291">
        <f ca="1" t="shared" si="119"/>
      </c>
    </row>
    <row r="292" spans="36:43" ht="12.75">
      <c r="AJ292">
        <f t="shared" si="113"/>
        <v>289</v>
      </c>
      <c r="AK292" s="46">
        <f ca="1" t="shared" si="114"/>
      </c>
      <c r="AL292">
        <f t="shared" si="115"/>
        <v>289</v>
      </c>
      <c r="AM292">
        <f t="shared" si="116"/>
        <v>289</v>
      </c>
      <c r="AN292" t="str">
        <f t="shared" si="105"/>
        <v>289</v>
      </c>
      <c r="AO292" t="str">
        <f t="shared" si="117"/>
        <v>289</v>
      </c>
      <c r="AP292">
        <f ca="1" t="shared" si="118"/>
      </c>
      <c r="AQ292">
        <f ca="1" t="shared" si="119"/>
      </c>
    </row>
    <row r="293" spans="36:43" ht="12.75">
      <c r="AJ293">
        <f t="shared" si="113"/>
        <v>290</v>
      </c>
      <c r="AK293" s="46">
        <f ca="1" t="shared" si="114"/>
      </c>
      <c r="AL293">
        <f t="shared" si="115"/>
        <v>290</v>
      </c>
      <c r="AM293">
        <f t="shared" si="116"/>
        <v>290</v>
      </c>
      <c r="AN293" t="str">
        <f t="shared" si="105"/>
        <v>290</v>
      </c>
      <c r="AO293" t="str">
        <f t="shared" si="117"/>
        <v>290</v>
      </c>
      <c r="AP293">
        <f ca="1" t="shared" si="118"/>
      </c>
      <c r="AQ293">
        <f ca="1" t="shared" si="119"/>
      </c>
    </row>
    <row r="294" spans="36:43" ht="12.75">
      <c r="AJ294">
        <f t="shared" si="113"/>
        <v>291</v>
      </c>
      <c r="AK294" s="46">
        <f ca="1" t="shared" si="114"/>
      </c>
      <c r="AL294">
        <f t="shared" si="115"/>
        <v>291</v>
      </c>
      <c r="AM294">
        <f t="shared" si="116"/>
        <v>291</v>
      </c>
      <c r="AN294" t="str">
        <f t="shared" si="105"/>
        <v>291</v>
      </c>
      <c r="AO294" t="str">
        <f t="shared" si="117"/>
        <v>291</v>
      </c>
      <c r="AP294">
        <f ca="1" t="shared" si="118"/>
      </c>
      <c r="AQ294">
        <f ca="1" t="shared" si="119"/>
      </c>
    </row>
    <row r="295" spans="36:43" ht="12.75">
      <c r="AJ295">
        <f t="shared" si="113"/>
        <v>292</v>
      </c>
      <c r="AK295" s="46">
        <f ca="1" t="shared" si="114"/>
      </c>
      <c r="AL295">
        <f t="shared" si="115"/>
        <v>292</v>
      </c>
      <c r="AM295">
        <f t="shared" si="116"/>
        <v>292</v>
      </c>
      <c r="AN295" t="str">
        <f t="shared" si="105"/>
        <v>292</v>
      </c>
      <c r="AO295" t="str">
        <f t="shared" si="117"/>
        <v>292</v>
      </c>
      <c r="AP295">
        <f ca="1" t="shared" si="118"/>
      </c>
      <c r="AQ295">
        <f ca="1" t="shared" si="119"/>
      </c>
    </row>
    <row r="296" spans="36:43" ht="12.75">
      <c r="AJ296">
        <f t="shared" si="113"/>
        <v>293</v>
      </c>
      <c r="AK296" s="46">
        <f ca="1" t="shared" si="114"/>
      </c>
      <c r="AL296">
        <f t="shared" si="115"/>
        <v>293</v>
      </c>
      <c r="AM296">
        <f t="shared" si="116"/>
        <v>293</v>
      </c>
      <c r="AN296" t="str">
        <f t="shared" si="105"/>
        <v>293</v>
      </c>
      <c r="AO296" t="str">
        <f t="shared" si="117"/>
        <v>293</v>
      </c>
      <c r="AP296">
        <f ca="1" t="shared" si="118"/>
      </c>
      <c r="AQ296">
        <f ca="1" t="shared" si="119"/>
      </c>
    </row>
    <row r="297" spans="36:43" ht="12.75">
      <c r="AJ297">
        <f t="shared" si="113"/>
        <v>294</v>
      </c>
      <c r="AK297" s="46">
        <f ca="1" t="shared" si="114"/>
      </c>
      <c r="AL297">
        <f t="shared" si="115"/>
        <v>294</v>
      </c>
      <c r="AM297">
        <f t="shared" si="116"/>
        <v>294</v>
      </c>
      <c r="AN297" t="str">
        <f t="shared" si="105"/>
        <v>294</v>
      </c>
      <c r="AO297" t="str">
        <f t="shared" si="117"/>
        <v>294</v>
      </c>
      <c r="AP297">
        <f ca="1" t="shared" si="118"/>
      </c>
      <c r="AQ297">
        <f ca="1" t="shared" si="119"/>
      </c>
    </row>
    <row r="298" spans="36:43" ht="12.75">
      <c r="AJ298">
        <f t="shared" si="113"/>
        <v>295</v>
      </c>
      <c r="AK298" s="46">
        <f ca="1" t="shared" si="114"/>
      </c>
      <c r="AL298">
        <f t="shared" si="115"/>
        <v>295</v>
      </c>
      <c r="AM298">
        <f t="shared" si="116"/>
        <v>295</v>
      </c>
      <c r="AN298" t="str">
        <f t="shared" si="105"/>
        <v>295</v>
      </c>
      <c r="AO298" t="str">
        <f t="shared" si="117"/>
        <v>295</v>
      </c>
      <c r="AP298">
        <f ca="1" t="shared" si="118"/>
      </c>
      <c r="AQ298">
        <f ca="1" t="shared" si="119"/>
      </c>
    </row>
    <row r="299" spans="36:43" ht="12.75">
      <c r="AJ299">
        <f t="shared" si="113"/>
        <v>296</v>
      </c>
      <c r="AK299" s="46">
        <f ca="1" t="shared" si="114"/>
      </c>
      <c r="AL299">
        <f t="shared" si="115"/>
        <v>296</v>
      </c>
      <c r="AM299">
        <f t="shared" si="116"/>
        <v>296</v>
      </c>
      <c r="AN299" t="str">
        <f t="shared" si="105"/>
        <v>296</v>
      </c>
      <c r="AO299" t="str">
        <f t="shared" si="117"/>
        <v>296</v>
      </c>
      <c r="AP299">
        <f ca="1" t="shared" si="118"/>
      </c>
      <c r="AQ299">
        <f ca="1" t="shared" si="119"/>
      </c>
    </row>
    <row r="300" spans="36:43" ht="12.75">
      <c r="AJ300">
        <f t="shared" si="113"/>
        <v>297</v>
      </c>
      <c r="AK300" s="46">
        <f ca="1" t="shared" si="114"/>
      </c>
      <c r="AL300">
        <f t="shared" si="115"/>
        <v>297</v>
      </c>
      <c r="AM300">
        <f t="shared" si="116"/>
        <v>297</v>
      </c>
      <c r="AN300" t="str">
        <f t="shared" si="105"/>
        <v>297</v>
      </c>
      <c r="AO300" t="str">
        <f t="shared" si="117"/>
        <v>297</v>
      </c>
      <c r="AP300">
        <f ca="1" t="shared" si="118"/>
      </c>
      <c r="AQ300">
        <f ca="1" t="shared" si="119"/>
      </c>
    </row>
    <row r="301" spans="36:43" ht="12.75">
      <c r="AJ301">
        <f t="shared" si="113"/>
        <v>298</v>
      </c>
      <c r="AK301" s="46">
        <f ca="1" t="shared" si="114"/>
      </c>
      <c r="AL301">
        <f t="shared" si="115"/>
        <v>298</v>
      </c>
      <c r="AM301">
        <f t="shared" si="116"/>
        <v>298</v>
      </c>
      <c r="AN301" t="str">
        <f t="shared" si="105"/>
        <v>298</v>
      </c>
      <c r="AO301" t="str">
        <f t="shared" si="117"/>
        <v>298</v>
      </c>
      <c r="AP301">
        <f ca="1" t="shared" si="118"/>
      </c>
      <c r="AQ301">
        <f ca="1" t="shared" si="119"/>
      </c>
    </row>
    <row r="302" spans="36:43" ht="12.75">
      <c r="AJ302">
        <f t="shared" si="113"/>
        <v>299</v>
      </c>
      <c r="AK302" s="46">
        <f ca="1" t="shared" si="114"/>
      </c>
      <c r="AL302">
        <f t="shared" si="115"/>
        <v>299</v>
      </c>
      <c r="AM302">
        <f t="shared" si="116"/>
        <v>299</v>
      </c>
      <c r="AN302" t="str">
        <f t="shared" si="105"/>
        <v>299</v>
      </c>
      <c r="AO302" t="str">
        <f t="shared" si="117"/>
        <v>299</v>
      </c>
      <c r="AP302">
        <f ca="1" t="shared" si="118"/>
      </c>
      <c r="AQ302">
        <f ca="1" t="shared" si="119"/>
      </c>
    </row>
    <row r="303" spans="36:43" ht="12.75">
      <c r="AJ303">
        <f t="shared" si="113"/>
        <v>300</v>
      </c>
      <c r="AK303" s="46">
        <f ca="1" t="shared" si="114"/>
      </c>
      <c r="AL303">
        <f t="shared" si="115"/>
        <v>300</v>
      </c>
      <c r="AM303">
        <f t="shared" si="116"/>
        <v>300</v>
      </c>
      <c r="AN303" t="str">
        <f t="shared" si="105"/>
        <v>300</v>
      </c>
      <c r="AO303" t="str">
        <f t="shared" si="117"/>
        <v>300</v>
      </c>
      <c r="AP303">
        <f ca="1" t="shared" si="118"/>
      </c>
      <c r="AQ303">
        <f ca="1" t="shared" si="119"/>
      </c>
    </row>
    <row r="304" spans="36:43" ht="12.75">
      <c r="AJ304">
        <f aca="true" t="shared" si="120" ref="AJ304:AJ316">AJ303+1</f>
        <v>301</v>
      </c>
      <c r="AK304" s="46">
        <f ca="1">IF(INDIRECT(ADDRESS(AI$4,AI$5))="","",INDIRECT(ADDRESS(AI$4,AI$5)))</f>
      </c>
      <c r="AL304">
        <f>IF(AL303&gt;=AI$8*AI$9,AI$7,AL303+1)</f>
        <v>301</v>
      </c>
      <c r="AM304">
        <f>AI$7+TRUNC((AL304-AI$7)/AI$8,0)</f>
        <v>301</v>
      </c>
      <c r="AN304" t="str">
        <f t="shared" si="105"/>
        <v>301</v>
      </c>
      <c r="AO304" t="str">
        <f aca="true" t="shared" si="121" ref="AO304:AO316">TEXT(AM304,"00#")</f>
        <v>301</v>
      </c>
      <c r="AP304">
        <f ca="1">IF(INDIRECT(ADDRESS(AI$4+6,AI$5))="","",INDIRECT(ADDRESS(AI$4+6,AI$5)))</f>
      </c>
      <c r="AQ304">
        <f ca="1">CONCATENATE(AK304,IF(AI$6="Y",INDIRECT(ADDRESS(ROW(),AJ$2+3+AI$10)),""),AP304)</f>
      </c>
    </row>
    <row r="305" spans="34:43" ht="12.75">
      <c r="AH305" s="12" t="s">
        <v>37</v>
      </c>
      <c r="AI305" s="12">
        <f>C6</f>
        <v>6</v>
      </c>
      <c r="AJ305" s="44">
        <f t="shared" si="120"/>
        <v>302</v>
      </c>
      <c r="AK305" s="46">
        <f aca="true" ca="1" t="shared" si="122" ref="AK305:AK316">IF(INDIRECT(ADDRESS(AI$305,AI$306))="","",INDIRECT(ADDRESS(AI$305,AI$306)))</f>
      </c>
      <c r="AL305" s="16">
        <f>AI308</f>
        <v>1</v>
      </c>
      <c r="AM305" s="16">
        <f>AI$308+TRUNC((AL305-AI$308)/AI$309,0)</f>
        <v>1</v>
      </c>
      <c r="AN305" s="16" t="str">
        <f aca="true" t="shared" si="123" ref="AN305:AN316">TEXT(AM305,"0#")</f>
        <v>01</v>
      </c>
      <c r="AO305" s="16" t="str">
        <f t="shared" si="121"/>
        <v>001</v>
      </c>
      <c r="AP305" s="16">
        <f aca="true" ca="1" t="shared" si="124" ref="AP305:AP316">IF(INDIRECT(ADDRESS(AI$305+6,AI$306))="","",INDIRECT(ADDRESS(AI$305+6,AI$306)))</f>
      </c>
      <c r="AQ305" s="16">
        <f aca="true" ca="1" t="shared" si="125" ref="AQ305:AQ316">CONCATENATE(AK305,IF(AI$307="Y",INDIRECT(ADDRESS(ROW(),AJ$2+3+AI$311)),""),AP305)</f>
      </c>
    </row>
    <row r="306" spans="34:43" ht="12.75">
      <c r="AH306" s="12" t="s">
        <v>38</v>
      </c>
      <c r="AI306" s="12">
        <f>C7</f>
        <v>2</v>
      </c>
      <c r="AJ306">
        <f t="shared" si="120"/>
        <v>303</v>
      </c>
      <c r="AK306" s="46">
        <f ca="1" t="shared" si="122"/>
      </c>
      <c r="AL306" s="16">
        <f>IF(AL305&gt;=AI$309*AI$310,AI$308,AL305+1)</f>
        <v>2</v>
      </c>
      <c r="AM306" s="16">
        <f aca="true" t="shared" si="126" ref="AM306:AM316">AI$308+TRUNC((AL306-AI$308)/AI$309,0)</f>
        <v>2</v>
      </c>
      <c r="AN306" s="16" t="str">
        <f t="shared" si="123"/>
        <v>02</v>
      </c>
      <c r="AO306" s="16" t="str">
        <f t="shared" si="121"/>
        <v>002</v>
      </c>
      <c r="AP306" s="16">
        <f ca="1" t="shared" si="124"/>
      </c>
      <c r="AQ306" s="16">
        <f ca="1" t="shared" si="125"/>
      </c>
    </row>
    <row r="307" spans="34:43" ht="12.75">
      <c r="AH307" s="12" t="s">
        <v>39</v>
      </c>
      <c r="AI307" s="12" t="str">
        <f ca="1">IF(INDIRECT(ADDRESS(AI305+1,AI306))="Y","Y",IF(INDIRECT(ADDRESS(AI305+1,AI306))="y","Y","N"))</f>
        <v>N</v>
      </c>
      <c r="AJ307">
        <f t="shared" si="120"/>
        <v>304</v>
      </c>
      <c r="AK307" s="46">
        <f ca="1" t="shared" si="122"/>
      </c>
      <c r="AL307" s="16">
        <f aca="true" t="shared" si="127" ref="AL307:AL316">IF(AL306&gt;=AI$309*AI$310,AI$308,AL306+1)</f>
        <v>3</v>
      </c>
      <c r="AM307" s="16">
        <f t="shared" si="126"/>
        <v>3</v>
      </c>
      <c r="AN307" s="16" t="str">
        <f t="shared" si="123"/>
        <v>03</v>
      </c>
      <c r="AO307" s="16" t="str">
        <f t="shared" si="121"/>
        <v>003</v>
      </c>
      <c r="AP307" s="16">
        <f ca="1" t="shared" si="124"/>
      </c>
      <c r="AQ307" s="16">
        <f ca="1" t="shared" si="125"/>
      </c>
    </row>
    <row r="308" spans="34:43" ht="12.75">
      <c r="AH308" s="12" t="s">
        <v>1</v>
      </c>
      <c r="AI308" s="12">
        <f ca="1">IF(INDIRECT(ADDRESS(AI305+2,AI306))="",1,INDIRECT(ADDRESS(AI305+2,AI306)))</f>
        <v>1</v>
      </c>
      <c r="AJ308">
        <f t="shared" si="120"/>
        <v>305</v>
      </c>
      <c r="AK308" s="46">
        <f ca="1" t="shared" si="122"/>
      </c>
      <c r="AL308" s="16">
        <f t="shared" si="127"/>
        <v>4</v>
      </c>
      <c r="AM308" s="16">
        <f t="shared" si="126"/>
        <v>4</v>
      </c>
      <c r="AN308" s="16" t="str">
        <f t="shared" si="123"/>
        <v>04</v>
      </c>
      <c r="AO308" s="16" t="str">
        <f t="shared" si="121"/>
        <v>004</v>
      </c>
      <c r="AP308" s="16">
        <f ca="1" t="shared" si="124"/>
      </c>
      <c r="AQ308" s="16">
        <f ca="1" t="shared" si="125"/>
      </c>
    </row>
    <row r="309" spans="34:43" ht="12.75">
      <c r="AH309" s="12" t="s">
        <v>40</v>
      </c>
      <c r="AI309" s="12">
        <f ca="1">IF(INDIRECT(ADDRESS(AI305+3,AI306))&lt;1,1,INDIRECT(ADDRESS(AI305+3,AI306)))</f>
        <v>1</v>
      </c>
      <c r="AJ309">
        <f t="shared" si="120"/>
        <v>306</v>
      </c>
      <c r="AK309" s="46">
        <f ca="1" t="shared" si="122"/>
      </c>
      <c r="AL309" s="16">
        <f t="shared" si="127"/>
        <v>5</v>
      </c>
      <c r="AM309" s="16">
        <f t="shared" si="126"/>
        <v>5</v>
      </c>
      <c r="AN309" s="16" t="str">
        <f t="shared" si="123"/>
        <v>05</v>
      </c>
      <c r="AO309" s="16" t="str">
        <f t="shared" si="121"/>
        <v>005</v>
      </c>
      <c r="AP309" s="16">
        <f ca="1" t="shared" si="124"/>
      </c>
      <c r="AQ309" s="16">
        <f ca="1" t="shared" si="125"/>
      </c>
    </row>
    <row r="310" spans="34:43" ht="12.75">
      <c r="AH310" s="12" t="s">
        <v>41</v>
      </c>
      <c r="AI310" s="12">
        <f ca="1">IF(INDIRECT(ADDRESS(AI305+4,AI306))="",9999,IF(INDIRECT(ADDRESS(AI305+4,AI306))&lt;1,9999,INDIRECT(ADDRESS(AI305+4,AI306))))</f>
        <v>9999</v>
      </c>
      <c r="AJ310">
        <f t="shared" si="120"/>
        <v>307</v>
      </c>
      <c r="AK310" s="46">
        <f ca="1" t="shared" si="122"/>
      </c>
      <c r="AL310" s="16">
        <f t="shared" si="127"/>
        <v>6</v>
      </c>
      <c r="AM310" s="16">
        <f t="shared" si="126"/>
        <v>6</v>
      </c>
      <c r="AN310" s="16" t="str">
        <f t="shared" si="123"/>
        <v>06</v>
      </c>
      <c r="AO310" s="16" t="str">
        <f t="shared" si="121"/>
        <v>006</v>
      </c>
      <c r="AP310" s="16">
        <f ca="1" t="shared" si="124"/>
      </c>
      <c r="AQ310" s="16">
        <f ca="1" t="shared" si="125"/>
      </c>
    </row>
    <row r="311" spans="34:43" ht="12.75">
      <c r="AH311" s="12" t="s">
        <v>42</v>
      </c>
      <c r="AI311" s="12">
        <f ca="1">IF(INDIRECT(ADDRESS(AI305+5,AI306))="",0,IF(INDIRECT(ADDRESS(AI305+5,AI306))&lt;1,0,IF(INDIRECT(ADDRESS(AI305+5,AI306))&gt;2,2,INDIRECT(ADDRESS(AI305+5,AI306)))))</f>
        <v>0</v>
      </c>
      <c r="AJ311">
        <f t="shared" si="120"/>
        <v>308</v>
      </c>
      <c r="AK311" s="46">
        <f ca="1" t="shared" si="122"/>
      </c>
      <c r="AL311" s="16">
        <f t="shared" si="127"/>
        <v>7</v>
      </c>
      <c r="AM311" s="16">
        <f t="shared" si="126"/>
        <v>7</v>
      </c>
      <c r="AN311" s="16" t="str">
        <f t="shared" si="123"/>
        <v>07</v>
      </c>
      <c r="AO311" s="16" t="str">
        <f t="shared" si="121"/>
        <v>007</v>
      </c>
      <c r="AP311" s="16">
        <f ca="1" t="shared" si="124"/>
      </c>
      <c r="AQ311" s="16">
        <f ca="1" t="shared" si="125"/>
      </c>
    </row>
    <row r="312" spans="36:43" ht="12.75">
      <c r="AJ312">
        <f t="shared" si="120"/>
        <v>309</v>
      </c>
      <c r="AK312" s="46">
        <f ca="1" t="shared" si="122"/>
      </c>
      <c r="AL312" s="16">
        <f t="shared" si="127"/>
        <v>8</v>
      </c>
      <c r="AM312" s="16">
        <f t="shared" si="126"/>
        <v>8</v>
      </c>
      <c r="AN312" s="16" t="str">
        <f t="shared" si="123"/>
        <v>08</v>
      </c>
      <c r="AO312" s="16" t="str">
        <f t="shared" si="121"/>
        <v>008</v>
      </c>
      <c r="AP312" s="16">
        <f ca="1" t="shared" si="124"/>
      </c>
      <c r="AQ312" s="16">
        <f ca="1" t="shared" si="125"/>
      </c>
    </row>
    <row r="313" spans="36:43" ht="12.75">
      <c r="AJ313">
        <f t="shared" si="120"/>
        <v>310</v>
      </c>
      <c r="AK313" s="46">
        <f ca="1" t="shared" si="122"/>
      </c>
      <c r="AL313" s="16">
        <f t="shared" si="127"/>
        <v>9</v>
      </c>
      <c r="AM313" s="16">
        <f t="shared" si="126"/>
        <v>9</v>
      </c>
      <c r="AN313" s="16" t="str">
        <f t="shared" si="123"/>
        <v>09</v>
      </c>
      <c r="AO313" s="16" t="str">
        <f t="shared" si="121"/>
        <v>009</v>
      </c>
      <c r="AP313" s="16">
        <f ca="1" t="shared" si="124"/>
      </c>
      <c r="AQ313" s="16">
        <f ca="1" t="shared" si="125"/>
      </c>
    </row>
    <row r="314" spans="36:43" ht="12.75">
      <c r="AJ314">
        <f t="shared" si="120"/>
        <v>311</v>
      </c>
      <c r="AK314" s="46">
        <f ca="1" t="shared" si="122"/>
      </c>
      <c r="AL314" s="16">
        <f t="shared" si="127"/>
        <v>10</v>
      </c>
      <c r="AM314" s="16">
        <f t="shared" si="126"/>
        <v>10</v>
      </c>
      <c r="AN314" s="16" t="str">
        <f t="shared" si="123"/>
        <v>10</v>
      </c>
      <c r="AO314" s="16" t="str">
        <f t="shared" si="121"/>
        <v>010</v>
      </c>
      <c r="AP314" s="16">
        <f ca="1" t="shared" si="124"/>
      </c>
      <c r="AQ314" s="16">
        <f ca="1" t="shared" si="125"/>
      </c>
    </row>
    <row r="315" spans="36:43" ht="12.75">
      <c r="AJ315">
        <f t="shared" si="120"/>
        <v>312</v>
      </c>
      <c r="AK315" s="46">
        <f ca="1" t="shared" si="122"/>
      </c>
      <c r="AL315" s="16">
        <f t="shared" si="127"/>
        <v>11</v>
      </c>
      <c r="AM315" s="16">
        <f t="shared" si="126"/>
        <v>11</v>
      </c>
      <c r="AN315" s="16" t="str">
        <f t="shared" si="123"/>
        <v>11</v>
      </c>
      <c r="AO315" s="16" t="str">
        <f t="shared" si="121"/>
        <v>011</v>
      </c>
      <c r="AP315" s="16">
        <f ca="1" t="shared" si="124"/>
      </c>
      <c r="AQ315" s="16">
        <f ca="1" t="shared" si="125"/>
      </c>
    </row>
    <row r="316" spans="36:43" ht="12.75">
      <c r="AJ316">
        <f t="shared" si="120"/>
        <v>313</v>
      </c>
      <c r="AK316" s="46">
        <f ca="1" t="shared" si="122"/>
      </c>
      <c r="AL316" s="16">
        <f t="shared" si="127"/>
        <v>12</v>
      </c>
      <c r="AM316" s="16">
        <f t="shared" si="126"/>
        <v>12</v>
      </c>
      <c r="AN316" s="16" t="str">
        <f t="shared" si="123"/>
        <v>12</v>
      </c>
      <c r="AO316" s="16" t="str">
        <f t="shared" si="121"/>
        <v>012</v>
      </c>
      <c r="AP316" s="16">
        <f ca="1" t="shared" si="124"/>
      </c>
      <c r="AQ316" s="16">
        <f ca="1" t="shared" si="125"/>
      </c>
    </row>
    <row r="317" spans="36:43" ht="12.75">
      <c r="AJ317">
        <f aca="true" t="shared" si="128" ref="AJ317:AJ342">AJ316+1</f>
        <v>314</v>
      </c>
      <c r="AK317" s="46">
        <f aca="true" ca="1" t="shared" si="129" ref="AK317:AK342">IF(INDIRECT(ADDRESS(AI$305,AI$306))="","",INDIRECT(ADDRESS(AI$305,AI$306)))</f>
      </c>
      <c r="AL317" s="16">
        <f aca="true" t="shared" si="130" ref="AL317:AL342">IF(AL316&gt;=AI$309*AI$310,AI$308,AL316+1)</f>
        <v>13</v>
      </c>
      <c r="AM317" s="16">
        <f aca="true" t="shared" si="131" ref="AM317:AM342">AI$308+TRUNC((AL317-AI$308)/AI$309,0)</f>
        <v>13</v>
      </c>
      <c r="AN317" s="16" t="str">
        <f aca="true" t="shared" si="132" ref="AN317:AN371">TEXT(AM317,"0#")</f>
        <v>13</v>
      </c>
      <c r="AO317" s="16" t="str">
        <f aca="true" t="shared" si="133" ref="AO317:AO342">TEXT(AM317,"00#")</f>
        <v>013</v>
      </c>
      <c r="AP317" s="16">
        <f aca="true" ca="1" t="shared" si="134" ref="AP317:AP342">IF(INDIRECT(ADDRESS(AI$305+6,AI$306))="","",INDIRECT(ADDRESS(AI$305+6,AI$306)))</f>
      </c>
      <c r="AQ317" s="16">
        <f aca="true" ca="1" t="shared" si="135" ref="AQ317:AQ342">CONCATENATE(AK317,IF(AI$307="Y",INDIRECT(ADDRESS(ROW(),AJ$2+3+AI$311)),""),AP317)</f>
      </c>
    </row>
    <row r="318" spans="36:43" ht="12.75">
      <c r="AJ318">
        <f t="shared" si="128"/>
        <v>315</v>
      </c>
      <c r="AK318" s="46">
        <f ca="1" t="shared" si="129"/>
      </c>
      <c r="AL318" s="16">
        <f t="shared" si="130"/>
        <v>14</v>
      </c>
      <c r="AM318" s="16">
        <f t="shared" si="131"/>
        <v>14</v>
      </c>
      <c r="AN318" s="16" t="str">
        <f t="shared" si="132"/>
        <v>14</v>
      </c>
      <c r="AO318" s="16" t="str">
        <f t="shared" si="133"/>
        <v>014</v>
      </c>
      <c r="AP318" s="16">
        <f ca="1" t="shared" si="134"/>
      </c>
      <c r="AQ318" s="16">
        <f ca="1" t="shared" si="135"/>
      </c>
    </row>
    <row r="319" spans="36:43" ht="12.75">
      <c r="AJ319">
        <f t="shared" si="128"/>
        <v>316</v>
      </c>
      <c r="AK319" s="46">
        <f ca="1" t="shared" si="129"/>
      </c>
      <c r="AL319" s="16">
        <f t="shared" si="130"/>
        <v>15</v>
      </c>
      <c r="AM319" s="16">
        <f t="shared" si="131"/>
        <v>15</v>
      </c>
      <c r="AN319" s="16" t="str">
        <f t="shared" si="132"/>
        <v>15</v>
      </c>
      <c r="AO319" s="16" t="str">
        <f t="shared" si="133"/>
        <v>015</v>
      </c>
      <c r="AP319" s="16">
        <f ca="1" t="shared" si="134"/>
      </c>
      <c r="AQ319" s="16">
        <f ca="1" t="shared" si="135"/>
      </c>
    </row>
    <row r="320" spans="36:43" ht="12.75">
      <c r="AJ320">
        <f t="shared" si="128"/>
        <v>317</v>
      </c>
      <c r="AK320" s="46">
        <f ca="1" t="shared" si="129"/>
      </c>
      <c r="AL320" s="16">
        <f t="shared" si="130"/>
        <v>16</v>
      </c>
      <c r="AM320" s="16">
        <f t="shared" si="131"/>
        <v>16</v>
      </c>
      <c r="AN320" s="16" t="str">
        <f t="shared" si="132"/>
        <v>16</v>
      </c>
      <c r="AO320" s="16" t="str">
        <f t="shared" si="133"/>
        <v>016</v>
      </c>
      <c r="AP320" s="16">
        <f ca="1" t="shared" si="134"/>
      </c>
      <c r="AQ320" s="16">
        <f ca="1" t="shared" si="135"/>
      </c>
    </row>
    <row r="321" spans="36:43" ht="12.75">
      <c r="AJ321">
        <f t="shared" si="128"/>
        <v>318</v>
      </c>
      <c r="AK321" s="46">
        <f ca="1" t="shared" si="129"/>
      </c>
      <c r="AL321" s="16">
        <f t="shared" si="130"/>
        <v>17</v>
      </c>
      <c r="AM321" s="16">
        <f t="shared" si="131"/>
        <v>17</v>
      </c>
      <c r="AN321" s="16" t="str">
        <f t="shared" si="132"/>
        <v>17</v>
      </c>
      <c r="AO321" s="16" t="str">
        <f t="shared" si="133"/>
        <v>017</v>
      </c>
      <c r="AP321" s="16">
        <f ca="1" t="shared" si="134"/>
      </c>
      <c r="AQ321" s="16">
        <f ca="1" t="shared" si="135"/>
      </c>
    </row>
    <row r="322" spans="36:43" ht="12.75">
      <c r="AJ322">
        <f t="shared" si="128"/>
        <v>319</v>
      </c>
      <c r="AK322" s="46">
        <f ca="1" t="shared" si="129"/>
      </c>
      <c r="AL322" s="16">
        <f t="shared" si="130"/>
        <v>18</v>
      </c>
      <c r="AM322" s="16">
        <f t="shared" si="131"/>
        <v>18</v>
      </c>
      <c r="AN322" s="16" t="str">
        <f t="shared" si="132"/>
        <v>18</v>
      </c>
      <c r="AO322" s="16" t="str">
        <f t="shared" si="133"/>
        <v>018</v>
      </c>
      <c r="AP322" s="16">
        <f ca="1" t="shared" si="134"/>
      </c>
      <c r="AQ322" s="16">
        <f ca="1" t="shared" si="135"/>
      </c>
    </row>
    <row r="323" spans="36:43" ht="12.75">
      <c r="AJ323">
        <f t="shared" si="128"/>
        <v>320</v>
      </c>
      <c r="AK323" s="46">
        <f ca="1" t="shared" si="129"/>
      </c>
      <c r="AL323" s="16">
        <f t="shared" si="130"/>
        <v>19</v>
      </c>
      <c r="AM323" s="16">
        <f t="shared" si="131"/>
        <v>19</v>
      </c>
      <c r="AN323" s="16" t="str">
        <f t="shared" si="132"/>
        <v>19</v>
      </c>
      <c r="AO323" s="16" t="str">
        <f t="shared" si="133"/>
        <v>019</v>
      </c>
      <c r="AP323" s="16">
        <f ca="1" t="shared" si="134"/>
      </c>
      <c r="AQ323" s="16">
        <f ca="1" t="shared" si="135"/>
      </c>
    </row>
    <row r="324" spans="36:43" ht="12.75">
      <c r="AJ324">
        <f t="shared" si="128"/>
        <v>321</v>
      </c>
      <c r="AK324" s="46">
        <f ca="1" t="shared" si="129"/>
      </c>
      <c r="AL324" s="16">
        <f t="shared" si="130"/>
        <v>20</v>
      </c>
      <c r="AM324" s="16">
        <f t="shared" si="131"/>
        <v>20</v>
      </c>
      <c r="AN324" s="16" t="str">
        <f t="shared" si="132"/>
        <v>20</v>
      </c>
      <c r="AO324" s="16" t="str">
        <f t="shared" si="133"/>
        <v>020</v>
      </c>
      <c r="AP324" s="16">
        <f ca="1" t="shared" si="134"/>
      </c>
      <c r="AQ324" s="16">
        <f ca="1" t="shared" si="135"/>
      </c>
    </row>
    <row r="325" spans="36:43" ht="12.75">
      <c r="AJ325">
        <f t="shared" si="128"/>
        <v>322</v>
      </c>
      <c r="AK325" s="46">
        <f ca="1" t="shared" si="129"/>
      </c>
      <c r="AL325" s="16">
        <f t="shared" si="130"/>
        <v>21</v>
      </c>
      <c r="AM325" s="16">
        <f t="shared" si="131"/>
        <v>21</v>
      </c>
      <c r="AN325" s="16" t="str">
        <f t="shared" si="132"/>
        <v>21</v>
      </c>
      <c r="AO325" s="16" t="str">
        <f t="shared" si="133"/>
        <v>021</v>
      </c>
      <c r="AP325" s="16">
        <f ca="1" t="shared" si="134"/>
      </c>
      <c r="AQ325" s="16">
        <f ca="1" t="shared" si="135"/>
      </c>
    </row>
    <row r="326" spans="36:43" ht="12.75">
      <c r="AJ326">
        <f t="shared" si="128"/>
        <v>323</v>
      </c>
      <c r="AK326" s="46">
        <f ca="1" t="shared" si="129"/>
      </c>
      <c r="AL326" s="16">
        <f t="shared" si="130"/>
        <v>22</v>
      </c>
      <c r="AM326" s="16">
        <f t="shared" si="131"/>
        <v>22</v>
      </c>
      <c r="AN326" s="16" t="str">
        <f t="shared" si="132"/>
        <v>22</v>
      </c>
      <c r="AO326" s="16" t="str">
        <f t="shared" si="133"/>
        <v>022</v>
      </c>
      <c r="AP326" s="16">
        <f ca="1" t="shared" si="134"/>
      </c>
      <c r="AQ326" s="16">
        <f ca="1" t="shared" si="135"/>
      </c>
    </row>
    <row r="327" spans="36:43" ht="12.75">
      <c r="AJ327">
        <f t="shared" si="128"/>
        <v>324</v>
      </c>
      <c r="AK327" s="46">
        <f ca="1" t="shared" si="129"/>
      </c>
      <c r="AL327" s="16">
        <f t="shared" si="130"/>
        <v>23</v>
      </c>
      <c r="AM327" s="16">
        <f t="shared" si="131"/>
        <v>23</v>
      </c>
      <c r="AN327" s="16" t="str">
        <f t="shared" si="132"/>
        <v>23</v>
      </c>
      <c r="AO327" s="16" t="str">
        <f t="shared" si="133"/>
        <v>023</v>
      </c>
      <c r="AP327" s="16">
        <f ca="1" t="shared" si="134"/>
      </c>
      <c r="AQ327" s="16">
        <f ca="1" t="shared" si="135"/>
      </c>
    </row>
    <row r="328" spans="36:43" ht="12.75">
      <c r="AJ328">
        <f t="shared" si="128"/>
        <v>325</v>
      </c>
      <c r="AK328" s="46">
        <f ca="1" t="shared" si="129"/>
      </c>
      <c r="AL328" s="16">
        <f t="shared" si="130"/>
        <v>24</v>
      </c>
      <c r="AM328" s="16">
        <f t="shared" si="131"/>
        <v>24</v>
      </c>
      <c r="AN328" s="16" t="str">
        <f t="shared" si="132"/>
        <v>24</v>
      </c>
      <c r="AO328" s="16" t="str">
        <f t="shared" si="133"/>
        <v>024</v>
      </c>
      <c r="AP328" s="16">
        <f ca="1" t="shared" si="134"/>
      </c>
      <c r="AQ328" s="16">
        <f ca="1" t="shared" si="135"/>
      </c>
    </row>
    <row r="329" spans="36:43" ht="12.75">
      <c r="AJ329">
        <f t="shared" si="128"/>
        <v>326</v>
      </c>
      <c r="AK329" s="46">
        <f ca="1" t="shared" si="129"/>
      </c>
      <c r="AL329" s="16">
        <f t="shared" si="130"/>
        <v>25</v>
      </c>
      <c r="AM329" s="16">
        <f t="shared" si="131"/>
        <v>25</v>
      </c>
      <c r="AN329" s="16" t="str">
        <f t="shared" si="132"/>
        <v>25</v>
      </c>
      <c r="AO329" s="16" t="str">
        <f t="shared" si="133"/>
        <v>025</v>
      </c>
      <c r="AP329" s="16">
        <f ca="1" t="shared" si="134"/>
      </c>
      <c r="AQ329" s="16">
        <f ca="1" t="shared" si="135"/>
      </c>
    </row>
    <row r="330" spans="36:43" ht="12.75">
      <c r="AJ330">
        <f t="shared" si="128"/>
        <v>327</v>
      </c>
      <c r="AK330" s="46">
        <f ca="1" t="shared" si="129"/>
      </c>
      <c r="AL330" s="16">
        <f t="shared" si="130"/>
        <v>26</v>
      </c>
      <c r="AM330" s="16">
        <f t="shared" si="131"/>
        <v>26</v>
      </c>
      <c r="AN330" s="16" t="str">
        <f t="shared" si="132"/>
        <v>26</v>
      </c>
      <c r="AO330" s="16" t="str">
        <f t="shared" si="133"/>
        <v>026</v>
      </c>
      <c r="AP330" s="16">
        <f ca="1" t="shared" si="134"/>
      </c>
      <c r="AQ330" s="16">
        <f ca="1" t="shared" si="135"/>
      </c>
    </row>
    <row r="331" spans="36:43" ht="12.75">
      <c r="AJ331">
        <f t="shared" si="128"/>
        <v>328</v>
      </c>
      <c r="AK331" s="46">
        <f ca="1" t="shared" si="129"/>
      </c>
      <c r="AL331" s="16">
        <f t="shared" si="130"/>
        <v>27</v>
      </c>
      <c r="AM331" s="16">
        <f t="shared" si="131"/>
        <v>27</v>
      </c>
      <c r="AN331" s="16" t="str">
        <f t="shared" si="132"/>
        <v>27</v>
      </c>
      <c r="AO331" s="16" t="str">
        <f t="shared" si="133"/>
        <v>027</v>
      </c>
      <c r="AP331" s="16">
        <f ca="1" t="shared" si="134"/>
      </c>
      <c r="AQ331" s="16">
        <f ca="1" t="shared" si="135"/>
      </c>
    </row>
    <row r="332" spans="36:43" ht="12.75">
      <c r="AJ332">
        <f t="shared" si="128"/>
        <v>329</v>
      </c>
      <c r="AK332" s="46">
        <f ca="1" t="shared" si="129"/>
      </c>
      <c r="AL332" s="16">
        <f t="shared" si="130"/>
        <v>28</v>
      </c>
      <c r="AM332" s="16">
        <f t="shared" si="131"/>
        <v>28</v>
      </c>
      <c r="AN332" s="16" t="str">
        <f t="shared" si="132"/>
        <v>28</v>
      </c>
      <c r="AO332" s="16" t="str">
        <f t="shared" si="133"/>
        <v>028</v>
      </c>
      <c r="AP332" s="16">
        <f ca="1" t="shared" si="134"/>
      </c>
      <c r="AQ332" s="16">
        <f ca="1" t="shared" si="135"/>
      </c>
    </row>
    <row r="333" spans="36:43" ht="12.75">
      <c r="AJ333">
        <f t="shared" si="128"/>
        <v>330</v>
      </c>
      <c r="AK333" s="46">
        <f ca="1" t="shared" si="129"/>
      </c>
      <c r="AL333" s="16">
        <f t="shared" si="130"/>
        <v>29</v>
      </c>
      <c r="AM333" s="16">
        <f t="shared" si="131"/>
        <v>29</v>
      </c>
      <c r="AN333" s="16" t="str">
        <f t="shared" si="132"/>
        <v>29</v>
      </c>
      <c r="AO333" s="16" t="str">
        <f t="shared" si="133"/>
        <v>029</v>
      </c>
      <c r="AP333" s="16">
        <f ca="1" t="shared" si="134"/>
      </c>
      <c r="AQ333" s="16">
        <f ca="1" t="shared" si="135"/>
      </c>
    </row>
    <row r="334" spans="36:43" ht="12.75">
      <c r="AJ334">
        <f t="shared" si="128"/>
        <v>331</v>
      </c>
      <c r="AK334" s="46">
        <f ca="1" t="shared" si="129"/>
      </c>
      <c r="AL334" s="16">
        <f t="shared" si="130"/>
        <v>30</v>
      </c>
      <c r="AM334" s="16">
        <f t="shared" si="131"/>
        <v>30</v>
      </c>
      <c r="AN334" s="16" t="str">
        <f t="shared" si="132"/>
        <v>30</v>
      </c>
      <c r="AO334" s="16" t="str">
        <f t="shared" si="133"/>
        <v>030</v>
      </c>
      <c r="AP334" s="16">
        <f ca="1" t="shared" si="134"/>
      </c>
      <c r="AQ334" s="16">
        <f ca="1" t="shared" si="135"/>
      </c>
    </row>
    <row r="335" spans="36:43" ht="12.75">
      <c r="AJ335">
        <f t="shared" si="128"/>
        <v>332</v>
      </c>
      <c r="AK335" s="46">
        <f ca="1" t="shared" si="129"/>
      </c>
      <c r="AL335" s="16">
        <f t="shared" si="130"/>
        <v>31</v>
      </c>
      <c r="AM335" s="16">
        <f t="shared" si="131"/>
        <v>31</v>
      </c>
      <c r="AN335" s="16" t="str">
        <f t="shared" si="132"/>
        <v>31</v>
      </c>
      <c r="AO335" s="16" t="str">
        <f t="shared" si="133"/>
        <v>031</v>
      </c>
      <c r="AP335" s="16">
        <f ca="1" t="shared" si="134"/>
      </c>
      <c r="AQ335" s="16">
        <f ca="1" t="shared" si="135"/>
      </c>
    </row>
    <row r="336" spans="36:43" ht="12.75">
      <c r="AJ336">
        <f t="shared" si="128"/>
        <v>333</v>
      </c>
      <c r="AK336" s="46">
        <f ca="1" t="shared" si="129"/>
      </c>
      <c r="AL336" s="16">
        <f t="shared" si="130"/>
        <v>32</v>
      </c>
      <c r="AM336" s="16">
        <f t="shared" si="131"/>
        <v>32</v>
      </c>
      <c r="AN336" s="16" t="str">
        <f t="shared" si="132"/>
        <v>32</v>
      </c>
      <c r="AO336" s="16" t="str">
        <f t="shared" si="133"/>
        <v>032</v>
      </c>
      <c r="AP336" s="16">
        <f ca="1" t="shared" si="134"/>
      </c>
      <c r="AQ336" s="16">
        <f ca="1" t="shared" si="135"/>
      </c>
    </row>
    <row r="337" spans="36:43" ht="12.75">
      <c r="AJ337">
        <f t="shared" si="128"/>
        <v>334</v>
      </c>
      <c r="AK337" s="46">
        <f ca="1" t="shared" si="129"/>
      </c>
      <c r="AL337" s="16">
        <f t="shared" si="130"/>
        <v>33</v>
      </c>
      <c r="AM337" s="16">
        <f t="shared" si="131"/>
        <v>33</v>
      </c>
      <c r="AN337" s="16" t="str">
        <f t="shared" si="132"/>
        <v>33</v>
      </c>
      <c r="AO337" s="16" t="str">
        <f t="shared" si="133"/>
        <v>033</v>
      </c>
      <c r="AP337" s="16">
        <f ca="1" t="shared" si="134"/>
      </c>
      <c r="AQ337" s="16">
        <f ca="1" t="shared" si="135"/>
      </c>
    </row>
    <row r="338" spans="36:43" ht="12.75">
      <c r="AJ338">
        <f t="shared" si="128"/>
        <v>335</v>
      </c>
      <c r="AK338" s="46">
        <f ca="1" t="shared" si="129"/>
      </c>
      <c r="AL338" s="16">
        <f t="shared" si="130"/>
        <v>34</v>
      </c>
      <c r="AM338" s="16">
        <f t="shared" si="131"/>
        <v>34</v>
      </c>
      <c r="AN338" s="16" t="str">
        <f t="shared" si="132"/>
        <v>34</v>
      </c>
      <c r="AO338" s="16" t="str">
        <f t="shared" si="133"/>
        <v>034</v>
      </c>
      <c r="AP338" s="16">
        <f ca="1" t="shared" si="134"/>
      </c>
      <c r="AQ338" s="16">
        <f ca="1" t="shared" si="135"/>
      </c>
    </row>
    <row r="339" spans="36:43" ht="12.75">
      <c r="AJ339">
        <f t="shared" si="128"/>
        <v>336</v>
      </c>
      <c r="AK339" s="46">
        <f ca="1" t="shared" si="129"/>
      </c>
      <c r="AL339" s="16">
        <f t="shared" si="130"/>
        <v>35</v>
      </c>
      <c r="AM339" s="16">
        <f t="shared" si="131"/>
        <v>35</v>
      </c>
      <c r="AN339" s="16" t="str">
        <f t="shared" si="132"/>
        <v>35</v>
      </c>
      <c r="AO339" s="16" t="str">
        <f t="shared" si="133"/>
        <v>035</v>
      </c>
      <c r="AP339" s="16">
        <f ca="1" t="shared" si="134"/>
      </c>
      <c r="AQ339" s="16">
        <f ca="1" t="shared" si="135"/>
      </c>
    </row>
    <row r="340" spans="36:43" ht="12.75">
      <c r="AJ340">
        <f t="shared" si="128"/>
        <v>337</v>
      </c>
      <c r="AK340" s="46">
        <f ca="1" t="shared" si="129"/>
      </c>
      <c r="AL340" s="16">
        <f t="shared" si="130"/>
        <v>36</v>
      </c>
      <c r="AM340" s="16">
        <f t="shared" si="131"/>
        <v>36</v>
      </c>
      <c r="AN340" s="16" t="str">
        <f t="shared" si="132"/>
        <v>36</v>
      </c>
      <c r="AO340" s="16" t="str">
        <f t="shared" si="133"/>
        <v>036</v>
      </c>
      <c r="AP340" s="16">
        <f ca="1" t="shared" si="134"/>
      </c>
      <c r="AQ340" s="16">
        <f ca="1" t="shared" si="135"/>
      </c>
    </row>
    <row r="341" spans="36:43" ht="12.75">
      <c r="AJ341">
        <f t="shared" si="128"/>
        <v>338</v>
      </c>
      <c r="AK341" s="46">
        <f ca="1" t="shared" si="129"/>
      </c>
      <c r="AL341" s="16">
        <f t="shared" si="130"/>
        <v>37</v>
      </c>
      <c r="AM341" s="16">
        <f t="shared" si="131"/>
        <v>37</v>
      </c>
      <c r="AN341" s="16" t="str">
        <f t="shared" si="132"/>
        <v>37</v>
      </c>
      <c r="AO341" s="16" t="str">
        <f t="shared" si="133"/>
        <v>037</v>
      </c>
      <c r="AP341" s="16">
        <f ca="1" t="shared" si="134"/>
      </c>
      <c r="AQ341" s="16">
        <f ca="1" t="shared" si="135"/>
      </c>
    </row>
    <row r="342" spans="36:43" ht="12.75">
      <c r="AJ342">
        <f t="shared" si="128"/>
        <v>339</v>
      </c>
      <c r="AK342" s="46">
        <f ca="1" t="shared" si="129"/>
      </c>
      <c r="AL342" s="16">
        <f t="shared" si="130"/>
        <v>38</v>
      </c>
      <c r="AM342" s="16">
        <f t="shared" si="131"/>
        <v>38</v>
      </c>
      <c r="AN342" s="16" t="str">
        <f t="shared" si="132"/>
        <v>38</v>
      </c>
      <c r="AO342" s="16" t="str">
        <f t="shared" si="133"/>
        <v>038</v>
      </c>
      <c r="AP342" s="16">
        <f ca="1" t="shared" si="134"/>
      </c>
      <c r="AQ342" s="16">
        <f ca="1" t="shared" si="135"/>
      </c>
    </row>
    <row r="343" spans="36:43" ht="12.75">
      <c r="AJ343">
        <f aca="true" t="shared" si="136" ref="AJ343:AJ371">AJ342+1</f>
        <v>340</v>
      </c>
      <c r="AK343" s="46">
        <f aca="true" ca="1" t="shared" si="137" ref="AK343:AK371">IF(INDIRECT(ADDRESS(AI$305,AI$306))="","",INDIRECT(ADDRESS(AI$305,AI$306)))</f>
      </c>
      <c r="AL343" s="16">
        <f aca="true" t="shared" si="138" ref="AL343:AL371">IF(AL342&gt;=AI$309*AI$310,AI$308,AL342+1)</f>
        <v>39</v>
      </c>
      <c r="AM343" s="16">
        <f aca="true" t="shared" si="139" ref="AM343:AM371">AI$308+TRUNC((AL343-AI$308)/AI$309,0)</f>
        <v>39</v>
      </c>
      <c r="AN343" s="16" t="str">
        <f t="shared" si="132"/>
        <v>39</v>
      </c>
      <c r="AO343" s="16" t="str">
        <f aca="true" t="shared" si="140" ref="AO343:AO371">TEXT(AM343,"00#")</f>
        <v>039</v>
      </c>
      <c r="AP343" s="16">
        <f aca="true" ca="1" t="shared" si="141" ref="AP343:AP371">IF(INDIRECT(ADDRESS(AI$305+6,AI$306))="","",INDIRECT(ADDRESS(AI$305+6,AI$306)))</f>
      </c>
      <c r="AQ343" s="16">
        <f aca="true" ca="1" t="shared" si="142" ref="AQ343:AQ371">CONCATENATE(AK343,IF(AI$307="Y",INDIRECT(ADDRESS(ROW(),AJ$2+3+AI$311)),""),AP343)</f>
      </c>
    </row>
    <row r="344" spans="36:43" ht="12.75">
      <c r="AJ344">
        <f t="shared" si="136"/>
        <v>341</v>
      </c>
      <c r="AK344" s="46">
        <f ca="1" t="shared" si="137"/>
      </c>
      <c r="AL344" s="16">
        <f t="shared" si="138"/>
        <v>40</v>
      </c>
      <c r="AM344" s="16">
        <f t="shared" si="139"/>
        <v>40</v>
      </c>
      <c r="AN344" s="16" t="str">
        <f t="shared" si="132"/>
        <v>40</v>
      </c>
      <c r="AO344" s="16" t="str">
        <f t="shared" si="140"/>
        <v>040</v>
      </c>
      <c r="AP344" s="16">
        <f ca="1" t="shared" si="141"/>
      </c>
      <c r="AQ344" s="16">
        <f ca="1" t="shared" si="142"/>
      </c>
    </row>
    <row r="345" spans="36:43" ht="12.75">
      <c r="AJ345">
        <f t="shared" si="136"/>
        <v>342</v>
      </c>
      <c r="AK345" s="46">
        <f ca="1" t="shared" si="137"/>
      </c>
      <c r="AL345" s="16">
        <f t="shared" si="138"/>
        <v>41</v>
      </c>
      <c r="AM345" s="16">
        <f t="shared" si="139"/>
        <v>41</v>
      </c>
      <c r="AN345" s="16" t="str">
        <f t="shared" si="132"/>
        <v>41</v>
      </c>
      <c r="AO345" s="16" t="str">
        <f t="shared" si="140"/>
        <v>041</v>
      </c>
      <c r="AP345" s="16">
        <f ca="1" t="shared" si="141"/>
      </c>
      <c r="AQ345" s="16">
        <f ca="1" t="shared" si="142"/>
      </c>
    </row>
    <row r="346" spans="36:43" ht="12.75">
      <c r="AJ346">
        <f t="shared" si="136"/>
        <v>343</v>
      </c>
      <c r="AK346" s="46">
        <f ca="1" t="shared" si="137"/>
      </c>
      <c r="AL346" s="16">
        <f t="shared" si="138"/>
        <v>42</v>
      </c>
      <c r="AM346" s="16">
        <f t="shared" si="139"/>
        <v>42</v>
      </c>
      <c r="AN346" s="16" t="str">
        <f t="shared" si="132"/>
        <v>42</v>
      </c>
      <c r="AO346" s="16" t="str">
        <f t="shared" si="140"/>
        <v>042</v>
      </c>
      <c r="AP346" s="16">
        <f ca="1" t="shared" si="141"/>
      </c>
      <c r="AQ346" s="16">
        <f ca="1" t="shared" si="142"/>
      </c>
    </row>
    <row r="347" spans="36:43" ht="12.75">
      <c r="AJ347">
        <f t="shared" si="136"/>
        <v>344</v>
      </c>
      <c r="AK347" s="46">
        <f ca="1" t="shared" si="137"/>
      </c>
      <c r="AL347" s="16">
        <f t="shared" si="138"/>
        <v>43</v>
      </c>
      <c r="AM347" s="16">
        <f t="shared" si="139"/>
        <v>43</v>
      </c>
      <c r="AN347" s="16" t="str">
        <f t="shared" si="132"/>
        <v>43</v>
      </c>
      <c r="AO347" s="16" t="str">
        <f t="shared" si="140"/>
        <v>043</v>
      </c>
      <c r="AP347" s="16">
        <f ca="1" t="shared" si="141"/>
      </c>
      <c r="AQ347" s="16">
        <f ca="1" t="shared" si="142"/>
      </c>
    </row>
    <row r="348" spans="36:43" ht="12.75">
      <c r="AJ348">
        <f t="shared" si="136"/>
        <v>345</v>
      </c>
      <c r="AK348" s="46">
        <f ca="1" t="shared" si="137"/>
      </c>
      <c r="AL348" s="16">
        <f t="shared" si="138"/>
        <v>44</v>
      </c>
      <c r="AM348" s="16">
        <f t="shared" si="139"/>
        <v>44</v>
      </c>
      <c r="AN348" s="16" t="str">
        <f t="shared" si="132"/>
        <v>44</v>
      </c>
      <c r="AO348" s="16" t="str">
        <f t="shared" si="140"/>
        <v>044</v>
      </c>
      <c r="AP348" s="16">
        <f ca="1" t="shared" si="141"/>
      </c>
      <c r="AQ348" s="16">
        <f ca="1" t="shared" si="142"/>
      </c>
    </row>
    <row r="349" spans="36:43" ht="12.75">
      <c r="AJ349">
        <f t="shared" si="136"/>
        <v>346</v>
      </c>
      <c r="AK349" s="46">
        <f ca="1" t="shared" si="137"/>
      </c>
      <c r="AL349" s="16">
        <f t="shared" si="138"/>
        <v>45</v>
      </c>
      <c r="AM349" s="16">
        <f t="shared" si="139"/>
        <v>45</v>
      </c>
      <c r="AN349" s="16" t="str">
        <f t="shared" si="132"/>
        <v>45</v>
      </c>
      <c r="AO349" s="16" t="str">
        <f t="shared" si="140"/>
        <v>045</v>
      </c>
      <c r="AP349" s="16">
        <f ca="1" t="shared" si="141"/>
      </c>
      <c r="AQ349" s="16">
        <f ca="1" t="shared" si="142"/>
      </c>
    </row>
    <row r="350" spans="36:43" ht="12.75">
      <c r="AJ350">
        <f t="shared" si="136"/>
        <v>347</v>
      </c>
      <c r="AK350" s="46">
        <f ca="1" t="shared" si="137"/>
      </c>
      <c r="AL350" s="16">
        <f t="shared" si="138"/>
        <v>46</v>
      </c>
      <c r="AM350" s="16">
        <f t="shared" si="139"/>
        <v>46</v>
      </c>
      <c r="AN350" s="16" t="str">
        <f t="shared" si="132"/>
        <v>46</v>
      </c>
      <c r="AO350" s="16" t="str">
        <f t="shared" si="140"/>
        <v>046</v>
      </c>
      <c r="AP350" s="16">
        <f ca="1" t="shared" si="141"/>
      </c>
      <c r="AQ350" s="16">
        <f ca="1" t="shared" si="142"/>
      </c>
    </row>
    <row r="351" spans="36:43" ht="12.75">
      <c r="AJ351">
        <f t="shared" si="136"/>
        <v>348</v>
      </c>
      <c r="AK351" s="46">
        <f ca="1" t="shared" si="137"/>
      </c>
      <c r="AL351" s="16">
        <f t="shared" si="138"/>
        <v>47</v>
      </c>
      <c r="AM351" s="16">
        <f t="shared" si="139"/>
        <v>47</v>
      </c>
      <c r="AN351" s="16" t="str">
        <f t="shared" si="132"/>
        <v>47</v>
      </c>
      <c r="AO351" s="16" t="str">
        <f t="shared" si="140"/>
        <v>047</v>
      </c>
      <c r="AP351" s="16">
        <f ca="1" t="shared" si="141"/>
      </c>
      <c r="AQ351" s="16">
        <f ca="1" t="shared" si="142"/>
      </c>
    </row>
    <row r="352" spans="36:43" ht="12.75">
      <c r="AJ352">
        <f t="shared" si="136"/>
        <v>349</v>
      </c>
      <c r="AK352" s="46">
        <f ca="1" t="shared" si="137"/>
      </c>
      <c r="AL352" s="16">
        <f t="shared" si="138"/>
        <v>48</v>
      </c>
      <c r="AM352" s="16">
        <f t="shared" si="139"/>
        <v>48</v>
      </c>
      <c r="AN352" s="16" t="str">
        <f t="shared" si="132"/>
        <v>48</v>
      </c>
      <c r="AO352" s="16" t="str">
        <f t="shared" si="140"/>
        <v>048</v>
      </c>
      <c r="AP352" s="16">
        <f ca="1" t="shared" si="141"/>
      </c>
      <c r="AQ352" s="16">
        <f ca="1" t="shared" si="142"/>
      </c>
    </row>
    <row r="353" spans="36:43" ht="12.75">
      <c r="AJ353">
        <f t="shared" si="136"/>
        <v>350</v>
      </c>
      <c r="AK353" s="46">
        <f ca="1" t="shared" si="137"/>
      </c>
      <c r="AL353" s="16">
        <f t="shared" si="138"/>
        <v>49</v>
      </c>
      <c r="AM353" s="16">
        <f t="shared" si="139"/>
        <v>49</v>
      </c>
      <c r="AN353" s="16" t="str">
        <f t="shared" si="132"/>
        <v>49</v>
      </c>
      <c r="AO353" s="16" t="str">
        <f t="shared" si="140"/>
        <v>049</v>
      </c>
      <c r="AP353" s="16">
        <f ca="1" t="shared" si="141"/>
      </c>
      <c r="AQ353" s="16">
        <f ca="1" t="shared" si="142"/>
      </c>
    </row>
    <row r="354" spans="36:43" ht="12.75">
      <c r="AJ354">
        <f t="shared" si="136"/>
        <v>351</v>
      </c>
      <c r="AK354" s="46">
        <f ca="1" t="shared" si="137"/>
      </c>
      <c r="AL354" s="16">
        <f t="shared" si="138"/>
        <v>50</v>
      </c>
      <c r="AM354" s="16">
        <f t="shared" si="139"/>
        <v>50</v>
      </c>
      <c r="AN354" s="16" t="str">
        <f t="shared" si="132"/>
        <v>50</v>
      </c>
      <c r="AO354" s="16" t="str">
        <f t="shared" si="140"/>
        <v>050</v>
      </c>
      <c r="AP354" s="16">
        <f ca="1" t="shared" si="141"/>
      </c>
      <c r="AQ354" s="16">
        <f ca="1" t="shared" si="142"/>
      </c>
    </row>
    <row r="355" spans="36:43" ht="12.75">
      <c r="AJ355">
        <f t="shared" si="136"/>
        <v>352</v>
      </c>
      <c r="AK355" s="46">
        <f ca="1" t="shared" si="137"/>
      </c>
      <c r="AL355" s="16">
        <f t="shared" si="138"/>
        <v>51</v>
      </c>
      <c r="AM355" s="16">
        <f t="shared" si="139"/>
        <v>51</v>
      </c>
      <c r="AN355" s="16" t="str">
        <f t="shared" si="132"/>
        <v>51</v>
      </c>
      <c r="AO355" s="16" t="str">
        <f t="shared" si="140"/>
        <v>051</v>
      </c>
      <c r="AP355" s="16">
        <f ca="1" t="shared" si="141"/>
      </c>
      <c r="AQ355" s="16">
        <f ca="1" t="shared" si="142"/>
      </c>
    </row>
    <row r="356" spans="36:43" ht="12.75">
      <c r="AJ356">
        <f t="shared" si="136"/>
        <v>353</v>
      </c>
      <c r="AK356" s="46">
        <f ca="1" t="shared" si="137"/>
      </c>
      <c r="AL356" s="16">
        <f t="shared" si="138"/>
        <v>52</v>
      </c>
      <c r="AM356" s="16">
        <f t="shared" si="139"/>
        <v>52</v>
      </c>
      <c r="AN356" s="16" t="str">
        <f t="shared" si="132"/>
        <v>52</v>
      </c>
      <c r="AO356" s="16" t="str">
        <f t="shared" si="140"/>
        <v>052</v>
      </c>
      <c r="AP356" s="16">
        <f ca="1" t="shared" si="141"/>
      </c>
      <c r="AQ356" s="16">
        <f ca="1" t="shared" si="142"/>
      </c>
    </row>
    <row r="357" spans="36:43" ht="12.75">
      <c r="AJ357">
        <f t="shared" si="136"/>
        <v>354</v>
      </c>
      <c r="AK357" s="46">
        <f ca="1" t="shared" si="137"/>
      </c>
      <c r="AL357" s="16">
        <f t="shared" si="138"/>
        <v>53</v>
      </c>
      <c r="AM357" s="16">
        <f t="shared" si="139"/>
        <v>53</v>
      </c>
      <c r="AN357" s="16" t="str">
        <f t="shared" si="132"/>
        <v>53</v>
      </c>
      <c r="AO357" s="16" t="str">
        <f t="shared" si="140"/>
        <v>053</v>
      </c>
      <c r="AP357" s="16">
        <f ca="1" t="shared" si="141"/>
      </c>
      <c r="AQ357" s="16">
        <f ca="1" t="shared" si="142"/>
      </c>
    </row>
    <row r="358" spans="36:43" ht="12.75">
      <c r="AJ358">
        <f t="shared" si="136"/>
        <v>355</v>
      </c>
      <c r="AK358" s="46">
        <f ca="1" t="shared" si="137"/>
      </c>
      <c r="AL358" s="16">
        <f t="shared" si="138"/>
        <v>54</v>
      </c>
      <c r="AM358" s="16">
        <f t="shared" si="139"/>
        <v>54</v>
      </c>
      <c r="AN358" s="16" t="str">
        <f t="shared" si="132"/>
        <v>54</v>
      </c>
      <c r="AO358" s="16" t="str">
        <f t="shared" si="140"/>
        <v>054</v>
      </c>
      <c r="AP358" s="16">
        <f ca="1" t="shared" si="141"/>
      </c>
      <c r="AQ358" s="16">
        <f ca="1" t="shared" si="142"/>
      </c>
    </row>
    <row r="359" spans="36:43" ht="12.75">
      <c r="AJ359">
        <f t="shared" si="136"/>
        <v>356</v>
      </c>
      <c r="AK359" s="46">
        <f ca="1" t="shared" si="137"/>
      </c>
      <c r="AL359" s="16">
        <f t="shared" si="138"/>
        <v>55</v>
      </c>
      <c r="AM359" s="16">
        <f t="shared" si="139"/>
        <v>55</v>
      </c>
      <c r="AN359" s="16" t="str">
        <f t="shared" si="132"/>
        <v>55</v>
      </c>
      <c r="AO359" s="16" t="str">
        <f t="shared" si="140"/>
        <v>055</v>
      </c>
      <c r="AP359" s="16">
        <f ca="1" t="shared" si="141"/>
      </c>
      <c r="AQ359" s="16">
        <f ca="1" t="shared" si="142"/>
      </c>
    </row>
    <row r="360" spans="36:43" ht="12.75">
      <c r="AJ360">
        <f t="shared" si="136"/>
        <v>357</v>
      </c>
      <c r="AK360" s="46">
        <f ca="1" t="shared" si="137"/>
      </c>
      <c r="AL360" s="16">
        <f t="shared" si="138"/>
        <v>56</v>
      </c>
      <c r="AM360" s="16">
        <f t="shared" si="139"/>
        <v>56</v>
      </c>
      <c r="AN360" s="16" t="str">
        <f t="shared" si="132"/>
        <v>56</v>
      </c>
      <c r="AO360" s="16" t="str">
        <f t="shared" si="140"/>
        <v>056</v>
      </c>
      <c r="AP360" s="16">
        <f ca="1" t="shared" si="141"/>
      </c>
      <c r="AQ360" s="16">
        <f ca="1" t="shared" si="142"/>
      </c>
    </row>
    <row r="361" spans="36:43" ht="12.75">
      <c r="AJ361">
        <f t="shared" si="136"/>
        <v>358</v>
      </c>
      <c r="AK361" s="46">
        <f ca="1" t="shared" si="137"/>
      </c>
      <c r="AL361" s="16">
        <f t="shared" si="138"/>
        <v>57</v>
      </c>
      <c r="AM361" s="16">
        <f t="shared" si="139"/>
        <v>57</v>
      </c>
      <c r="AN361" s="16" t="str">
        <f t="shared" si="132"/>
        <v>57</v>
      </c>
      <c r="AO361" s="16" t="str">
        <f t="shared" si="140"/>
        <v>057</v>
      </c>
      <c r="AP361" s="16">
        <f ca="1" t="shared" si="141"/>
      </c>
      <c r="AQ361" s="16">
        <f ca="1" t="shared" si="142"/>
      </c>
    </row>
    <row r="362" spans="36:43" ht="12.75">
      <c r="AJ362">
        <f t="shared" si="136"/>
        <v>359</v>
      </c>
      <c r="AK362" s="46">
        <f ca="1" t="shared" si="137"/>
      </c>
      <c r="AL362" s="16">
        <f t="shared" si="138"/>
        <v>58</v>
      </c>
      <c r="AM362" s="16">
        <f t="shared" si="139"/>
        <v>58</v>
      </c>
      <c r="AN362" s="16" t="str">
        <f t="shared" si="132"/>
        <v>58</v>
      </c>
      <c r="AO362" s="16" t="str">
        <f t="shared" si="140"/>
        <v>058</v>
      </c>
      <c r="AP362" s="16">
        <f ca="1" t="shared" si="141"/>
      </c>
      <c r="AQ362" s="16">
        <f ca="1" t="shared" si="142"/>
      </c>
    </row>
    <row r="363" spans="36:43" ht="12.75">
      <c r="AJ363">
        <f t="shared" si="136"/>
        <v>360</v>
      </c>
      <c r="AK363" s="46">
        <f ca="1" t="shared" si="137"/>
      </c>
      <c r="AL363" s="16">
        <f t="shared" si="138"/>
        <v>59</v>
      </c>
      <c r="AM363" s="16">
        <f t="shared" si="139"/>
        <v>59</v>
      </c>
      <c r="AN363" s="16" t="str">
        <f t="shared" si="132"/>
        <v>59</v>
      </c>
      <c r="AO363" s="16" t="str">
        <f t="shared" si="140"/>
        <v>059</v>
      </c>
      <c r="AP363" s="16">
        <f ca="1" t="shared" si="141"/>
      </c>
      <c r="AQ363" s="16">
        <f ca="1" t="shared" si="142"/>
      </c>
    </row>
    <row r="364" spans="36:43" ht="12.75">
      <c r="AJ364">
        <f t="shared" si="136"/>
        <v>361</v>
      </c>
      <c r="AK364" s="46">
        <f ca="1" t="shared" si="137"/>
      </c>
      <c r="AL364" s="16">
        <f t="shared" si="138"/>
        <v>60</v>
      </c>
      <c r="AM364" s="16">
        <f t="shared" si="139"/>
        <v>60</v>
      </c>
      <c r="AN364" s="16" t="str">
        <f t="shared" si="132"/>
        <v>60</v>
      </c>
      <c r="AO364" s="16" t="str">
        <f t="shared" si="140"/>
        <v>060</v>
      </c>
      <c r="AP364" s="16">
        <f ca="1" t="shared" si="141"/>
      </c>
      <c r="AQ364" s="16">
        <f ca="1" t="shared" si="142"/>
      </c>
    </row>
    <row r="365" spans="36:43" ht="12.75">
      <c r="AJ365">
        <f t="shared" si="136"/>
        <v>362</v>
      </c>
      <c r="AK365" s="46">
        <f ca="1" t="shared" si="137"/>
      </c>
      <c r="AL365" s="16">
        <f t="shared" si="138"/>
        <v>61</v>
      </c>
      <c r="AM365" s="16">
        <f t="shared" si="139"/>
        <v>61</v>
      </c>
      <c r="AN365" s="16" t="str">
        <f t="shared" si="132"/>
        <v>61</v>
      </c>
      <c r="AO365" s="16" t="str">
        <f t="shared" si="140"/>
        <v>061</v>
      </c>
      <c r="AP365" s="16">
        <f ca="1" t="shared" si="141"/>
      </c>
      <c r="AQ365" s="16">
        <f ca="1" t="shared" si="142"/>
      </c>
    </row>
    <row r="366" spans="36:43" ht="12.75">
      <c r="AJ366">
        <f t="shared" si="136"/>
        <v>363</v>
      </c>
      <c r="AK366" s="46">
        <f ca="1" t="shared" si="137"/>
      </c>
      <c r="AL366" s="16">
        <f t="shared" si="138"/>
        <v>62</v>
      </c>
      <c r="AM366" s="16">
        <f t="shared" si="139"/>
        <v>62</v>
      </c>
      <c r="AN366" s="16" t="str">
        <f t="shared" si="132"/>
        <v>62</v>
      </c>
      <c r="AO366" s="16" t="str">
        <f t="shared" si="140"/>
        <v>062</v>
      </c>
      <c r="AP366" s="16">
        <f ca="1" t="shared" si="141"/>
      </c>
      <c r="AQ366" s="16">
        <f ca="1" t="shared" si="142"/>
      </c>
    </row>
    <row r="367" spans="36:43" ht="12.75">
      <c r="AJ367">
        <f t="shared" si="136"/>
        <v>364</v>
      </c>
      <c r="AK367" s="46">
        <f ca="1" t="shared" si="137"/>
      </c>
      <c r="AL367" s="16">
        <f t="shared" si="138"/>
        <v>63</v>
      </c>
      <c r="AM367" s="16">
        <f t="shared" si="139"/>
        <v>63</v>
      </c>
      <c r="AN367" s="16" t="str">
        <f t="shared" si="132"/>
        <v>63</v>
      </c>
      <c r="AO367" s="16" t="str">
        <f t="shared" si="140"/>
        <v>063</v>
      </c>
      <c r="AP367" s="16">
        <f ca="1" t="shared" si="141"/>
      </c>
      <c r="AQ367" s="16">
        <f ca="1" t="shared" si="142"/>
      </c>
    </row>
    <row r="368" spans="36:43" ht="12.75">
      <c r="AJ368">
        <f t="shared" si="136"/>
        <v>365</v>
      </c>
      <c r="AK368" s="46">
        <f ca="1" t="shared" si="137"/>
      </c>
      <c r="AL368" s="16">
        <f t="shared" si="138"/>
        <v>64</v>
      </c>
      <c r="AM368" s="16">
        <f t="shared" si="139"/>
        <v>64</v>
      </c>
      <c r="AN368" s="16" t="str">
        <f t="shared" si="132"/>
        <v>64</v>
      </c>
      <c r="AO368" s="16" t="str">
        <f t="shared" si="140"/>
        <v>064</v>
      </c>
      <c r="AP368" s="16">
        <f ca="1" t="shared" si="141"/>
      </c>
      <c r="AQ368" s="16">
        <f ca="1" t="shared" si="142"/>
      </c>
    </row>
    <row r="369" spans="36:43" ht="12.75">
      <c r="AJ369">
        <f t="shared" si="136"/>
        <v>366</v>
      </c>
      <c r="AK369" s="46">
        <f ca="1" t="shared" si="137"/>
      </c>
      <c r="AL369" s="16">
        <f t="shared" si="138"/>
        <v>65</v>
      </c>
      <c r="AM369" s="16">
        <f t="shared" si="139"/>
        <v>65</v>
      </c>
      <c r="AN369" s="16" t="str">
        <f t="shared" si="132"/>
        <v>65</v>
      </c>
      <c r="AO369" s="16" t="str">
        <f t="shared" si="140"/>
        <v>065</v>
      </c>
      <c r="AP369" s="16">
        <f ca="1" t="shared" si="141"/>
      </c>
      <c r="AQ369" s="16">
        <f ca="1" t="shared" si="142"/>
      </c>
    </row>
    <row r="370" spans="36:43" ht="12.75">
      <c r="AJ370">
        <f t="shared" si="136"/>
        <v>367</v>
      </c>
      <c r="AK370" s="46">
        <f ca="1" t="shared" si="137"/>
      </c>
      <c r="AL370" s="16">
        <f t="shared" si="138"/>
        <v>66</v>
      </c>
      <c r="AM370" s="16">
        <f t="shared" si="139"/>
        <v>66</v>
      </c>
      <c r="AN370" s="16" t="str">
        <f t="shared" si="132"/>
        <v>66</v>
      </c>
      <c r="AO370" s="16" t="str">
        <f t="shared" si="140"/>
        <v>066</v>
      </c>
      <c r="AP370" s="16">
        <f ca="1" t="shared" si="141"/>
      </c>
      <c r="AQ370" s="16">
        <f ca="1" t="shared" si="142"/>
      </c>
    </row>
    <row r="371" spans="36:43" ht="12.75">
      <c r="AJ371">
        <f t="shared" si="136"/>
        <v>368</v>
      </c>
      <c r="AK371" s="46">
        <f ca="1" t="shared" si="137"/>
      </c>
      <c r="AL371" s="16">
        <f t="shared" si="138"/>
        <v>67</v>
      </c>
      <c r="AM371" s="16">
        <f t="shared" si="139"/>
        <v>67</v>
      </c>
      <c r="AN371" s="16" t="str">
        <f t="shared" si="132"/>
        <v>67</v>
      </c>
      <c r="AO371" s="16" t="str">
        <f t="shared" si="140"/>
        <v>067</v>
      </c>
      <c r="AP371" s="16">
        <f ca="1" t="shared" si="141"/>
      </c>
      <c r="AQ371" s="16">
        <f ca="1" t="shared" si="142"/>
      </c>
    </row>
  </sheetData>
  <sheetProtection formatCells="0"/>
  <mergeCells count="53">
    <mergeCell ref="F3:H4"/>
    <mergeCell ref="F48:K48"/>
    <mergeCell ref="M48:R48"/>
    <mergeCell ref="F50:K50"/>
    <mergeCell ref="M50:R50"/>
    <mergeCell ref="F38:K38"/>
    <mergeCell ref="M38:R38"/>
    <mergeCell ref="M44:R44"/>
    <mergeCell ref="F46:K46"/>
    <mergeCell ref="M46:R46"/>
    <mergeCell ref="F52:K52"/>
    <mergeCell ref="M52:R52"/>
    <mergeCell ref="F54:K54"/>
    <mergeCell ref="M54:R54"/>
    <mergeCell ref="F44:K44"/>
    <mergeCell ref="F34:K34"/>
    <mergeCell ref="M34:R34"/>
    <mergeCell ref="F36:K36"/>
    <mergeCell ref="M36:R36"/>
    <mergeCell ref="F40:K40"/>
    <mergeCell ref="M40:R40"/>
    <mergeCell ref="F42:K42"/>
    <mergeCell ref="M42:R42"/>
    <mergeCell ref="F30:K30"/>
    <mergeCell ref="M30:R30"/>
    <mergeCell ref="F32:K32"/>
    <mergeCell ref="M32:R32"/>
    <mergeCell ref="F26:K26"/>
    <mergeCell ref="M26:R26"/>
    <mergeCell ref="F28:K28"/>
    <mergeCell ref="M28:R28"/>
    <mergeCell ref="F22:K22"/>
    <mergeCell ref="M22:R22"/>
    <mergeCell ref="F24:K24"/>
    <mergeCell ref="M24:R24"/>
    <mergeCell ref="F18:K18"/>
    <mergeCell ref="M18:R18"/>
    <mergeCell ref="F20:K20"/>
    <mergeCell ref="M20:R20"/>
    <mergeCell ref="F14:K14"/>
    <mergeCell ref="M14:R14"/>
    <mergeCell ref="F16:K16"/>
    <mergeCell ref="M16:R16"/>
    <mergeCell ref="E5:E14"/>
    <mergeCell ref="M4:R4"/>
    <mergeCell ref="F6:K6"/>
    <mergeCell ref="M6:R6"/>
    <mergeCell ref="F8:K8"/>
    <mergeCell ref="M8:R8"/>
    <mergeCell ref="F10:K10"/>
    <mergeCell ref="M10:R10"/>
    <mergeCell ref="F12:K12"/>
    <mergeCell ref="M12:R12"/>
  </mergeCells>
  <conditionalFormatting sqref="F6:K55 M6:R55">
    <cfRule type="cellIs" priority="1" dxfId="0" operator="equal" stopIfTrue="1">
      <formula>$AS$1</formula>
    </cfRule>
  </conditionalFormatting>
  <printOptions/>
  <pageMargins left="0.25" right="0.25" top="0.25" bottom="0.25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371"/>
  <sheetViews>
    <sheetView workbookViewId="0" topLeftCell="A3">
      <selection activeCell="F7" sqref="F7"/>
    </sheetView>
  </sheetViews>
  <sheetFormatPr defaultColWidth="9.140625" defaultRowHeight="12.75" outlineLevelRow="1" outlineLevelCol="1"/>
  <cols>
    <col min="1" max="1" width="13.28125" style="0" customWidth="1"/>
    <col min="2" max="2" width="14.421875" style="0" customWidth="1"/>
    <col min="3" max="3" width="14.421875" style="0" hidden="1" customWidth="1" outlineLevel="1"/>
    <col min="4" max="4" width="5.8515625" style="8" customWidth="1" collapsed="1"/>
    <col min="5" max="5" width="3.8515625" style="0" customWidth="1"/>
    <col min="6" max="11" width="8.00390625" style="0" customWidth="1"/>
    <col min="12" max="12" width="1.28515625" style="0" customWidth="1"/>
    <col min="13" max="18" width="8.00390625" style="0" customWidth="1"/>
    <col min="19" max="19" width="2.7109375" style="0" customWidth="1"/>
    <col min="20" max="20" width="10.421875" style="32" hidden="1" customWidth="1" outlineLevel="1"/>
    <col min="21" max="21" width="8.8515625" style="32" hidden="1" customWidth="1" outlineLevel="1"/>
    <col min="22" max="22" width="3.7109375" style="0" hidden="1" customWidth="1" outlineLevel="1" collapsed="1"/>
    <col min="23" max="33" width="3.7109375" style="0" hidden="1" customWidth="1" outlineLevel="1"/>
    <col min="34" max="34" width="13.00390625" style="0" hidden="1" customWidth="1" outlineLevel="1"/>
    <col min="35" max="35" width="6.421875" style="0" hidden="1" customWidth="1" outlineLevel="1"/>
    <col min="36" max="43" width="9.140625" style="0" hidden="1" customWidth="1" outlineLevel="1"/>
    <col min="44" max="44" width="9.140625" style="0" customWidth="1" collapsed="1"/>
  </cols>
  <sheetData>
    <row r="1" spans="1:43" ht="96" hidden="1" outlineLevel="1">
      <c r="A1" s="36" t="s">
        <v>45</v>
      </c>
      <c r="B1" s="36" t="s">
        <v>45</v>
      </c>
      <c r="C1" s="31" t="s">
        <v>43</v>
      </c>
      <c r="D1" s="28" t="s">
        <v>21</v>
      </c>
      <c r="E1" s="41" t="s">
        <v>22</v>
      </c>
      <c r="F1" s="42" t="s">
        <v>23</v>
      </c>
      <c r="G1" s="42" t="s">
        <v>23</v>
      </c>
      <c r="H1" s="42" t="s">
        <v>23</v>
      </c>
      <c r="I1" s="86" t="s">
        <v>23</v>
      </c>
      <c r="J1" s="86" t="s">
        <v>23</v>
      </c>
      <c r="K1" s="86" t="s">
        <v>23</v>
      </c>
      <c r="L1" s="86" t="s">
        <v>54</v>
      </c>
      <c r="M1" s="86" t="s">
        <v>23</v>
      </c>
      <c r="N1" s="86" t="s">
        <v>23</v>
      </c>
      <c r="O1" s="86" t="s">
        <v>23</v>
      </c>
      <c r="P1" s="86" t="s">
        <v>23</v>
      </c>
      <c r="Q1" s="86" t="s">
        <v>23</v>
      </c>
      <c r="R1" s="86" t="s">
        <v>23</v>
      </c>
      <c r="S1" s="41" t="s">
        <v>53</v>
      </c>
      <c r="T1" s="31" t="s">
        <v>24</v>
      </c>
      <c r="U1" s="31" t="s">
        <v>24</v>
      </c>
      <c r="V1" s="34" t="s">
        <v>27</v>
      </c>
      <c r="W1" s="34" t="s">
        <v>27</v>
      </c>
      <c r="X1" s="34" t="s">
        <v>27</v>
      </c>
      <c r="Y1" s="34" t="s">
        <v>27</v>
      </c>
      <c r="Z1" s="34" t="s">
        <v>27</v>
      </c>
      <c r="AA1" s="34" t="s">
        <v>27</v>
      </c>
      <c r="AB1" s="34" t="s">
        <v>27</v>
      </c>
      <c r="AC1" s="34" t="s">
        <v>27</v>
      </c>
      <c r="AD1" s="34" t="s">
        <v>27</v>
      </c>
      <c r="AE1" s="34" t="s">
        <v>27</v>
      </c>
      <c r="AF1" s="34" t="s">
        <v>27</v>
      </c>
      <c r="AG1" s="34" t="s">
        <v>27</v>
      </c>
      <c r="AH1" s="36" t="s">
        <v>28</v>
      </c>
      <c r="AI1" s="36" t="s">
        <v>28</v>
      </c>
      <c r="AJ1" s="37" t="s">
        <v>29</v>
      </c>
      <c r="AK1" s="37" t="s">
        <v>29</v>
      </c>
      <c r="AL1" s="37" t="s">
        <v>29</v>
      </c>
      <c r="AM1" s="37" t="s">
        <v>29</v>
      </c>
      <c r="AN1" s="37" t="s">
        <v>29</v>
      </c>
      <c r="AO1" s="37" t="s">
        <v>29</v>
      </c>
      <c r="AP1" s="37" t="s">
        <v>29</v>
      </c>
      <c r="AQ1" s="37" t="s">
        <v>29</v>
      </c>
    </row>
    <row r="2" spans="1:43" ht="35.25" hidden="1" outlineLevel="1">
      <c r="A2" s="36">
        <v>125</v>
      </c>
      <c r="B2" s="36">
        <v>101</v>
      </c>
      <c r="C2" s="31"/>
      <c r="D2" s="28">
        <v>41</v>
      </c>
      <c r="E2" s="41">
        <v>27</v>
      </c>
      <c r="F2" s="42">
        <v>56</v>
      </c>
      <c r="G2" s="42">
        <v>56</v>
      </c>
      <c r="H2" s="42">
        <v>56</v>
      </c>
      <c r="I2" s="86">
        <v>56</v>
      </c>
      <c r="J2" s="86">
        <v>56</v>
      </c>
      <c r="K2" s="86">
        <v>56</v>
      </c>
      <c r="L2" s="86">
        <v>9</v>
      </c>
      <c r="M2" s="86">
        <v>56</v>
      </c>
      <c r="N2" s="86">
        <v>56</v>
      </c>
      <c r="O2" s="86">
        <v>56</v>
      </c>
      <c r="P2" s="86">
        <v>56</v>
      </c>
      <c r="Q2" s="86">
        <v>56</v>
      </c>
      <c r="R2" s="86">
        <v>56</v>
      </c>
      <c r="S2" s="41">
        <v>19</v>
      </c>
      <c r="T2" s="31">
        <f>SUM(E2:S2)</f>
        <v>727</v>
      </c>
      <c r="U2" s="31">
        <f>SUM(U3:U508)</f>
        <v>1031</v>
      </c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6"/>
      <c r="AI2" s="36"/>
      <c r="AJ2" s="37">
        <f>COLUMN()</f>
        <v>36</v>
      </c>
      <c r="AK2" s="37" t="s">
        <v>30</v>
      </c>
      <c r="AL2" s="37" t="s">
        <v>31</v>
      </c>
      <c r="AM2" s="37" t="s">
        <v>32</v>
      </c>
      <c r="AN2" s="37" t="s">
        <v>33</v>
      </c>
      <c r="AO2" s="37" t="s">
        <v>34</v>
      </c>
      <c r="AP2" s="37" t="s">
        <v>35</v>
      </c>
      <c r="AQ2" s="37" t="s">
        <v>36</v>
      </c>
    </row>
    <row r="3" spans="3:44" ht="8.25" customHeight="1" collapsed="1" thickBot="1">
      <c r="C3" s="32"/>
      <c r="E3" s="69"/>
      <c r="F3" s="110" t="s">
        <v>59</v>
      </c>
      <c r="G3" s="110"/>
      <c r="H3" s="110"/>
      <c r="I3" s="87"/>
      <c r="J3" s="87"/>
      <c r="K3" s="69"/>
      <c r="L3" s="69"/>
      <c r="M3" s="69"/>
      <c r="N3" s="87"/>
      <c r="O3" s="87"/>
      <c r="P3" s="87"/>
      <c r="Q3" s="69"/>
      <c r="R3" s="88"/>
      <c r="S3" s="47"/>
      <c r="T3" s="32" t="s">
        <v>25</v>
      </c>
      <c r="U3" s="33">
        <v>7</v>
      </c>
      <c r="AR3" s="72"/>
    </row>
    <row r="4" spans="1:44" ht="15" customHeight="1">
      <c r="A4" s="17" t="s">
        <v>0</v>
      </c>
      <c r="B4" s="1"/>
      <c r="C4" s="32">
        <f>AJ2</f>
        <v>36</v>
      </c>
      <c r="D4" s="9"/>
      <c r="E4" s="71"/>
      <c r="F4" s="124"/>
      <c r="G4" s="124"/>
      <c r="H4" s="124"/>
      <c r="I4" s="83"/>
      <c r="J4" s="83"/>
      <c r="K4" s="84"/>
      <c r="L4" s="85"/>
      <c r="M4" s="121">
        <f ca="1">NOW()</f>
        <v>39287.449233680556</v>
      </c>
      <c r="N4" s="122"/>
      <c r="O4" s="122"/>
      <c r="P4" s="122"/>
      <c r="Q4" s="122"/>
      <c r="R4" s="123"/>
      <c r="S4" s="62"/>
      <c r="T4" s="32" t="str">
        <f aca="true" t="shared" si="0" ref="T4:T55">CONCATENATE("L",ROW()-3)</f>
        <v>L1</v>
      </c>
      <c r="U4" s="32">
        <v>20</v>
      </c>
      <c r="AH4" s="12" t="s">
        <v>37</v>
      </c>
      <c r="AI4" s="12">
        <f>$C$16</f>
        <v>16</v>
      </c>
      <c r="AJ4">
        <v>1</v>
      </c>
      <c r="AK4" s="46" t="str">
        <f aca="true" ca="1" t="shared" si="1" ref="AK4:AK68">IF(INDIRECT(ADDRESS(AI$4,AI$5))="","",INDIRECT(ADDRESS(AI$4,AI$5)))</f>
        <v>1-</v>
      </c>
      <c r="AL4">
        <f>AI7</f>
        <v>1</v>
      </c>
      <c r="AM4">
        <f aca="true" t="shared" si="2" ref="AM4:AM68">AI$7+TRUNC((AL4-AI$7)/AI$8,0)</f>
        <v>1</v>
      </c>
      <c r="AN4" t="str">
        <f aca="true" t="shared" si="3" ref="AN4:AN68">TEXT(AM4,"0#")</f>
        <v>01</v>
      </c>
      <c r="AO4" t="str">
        <f aca="true" t="shared" si="4" ref="AO4:AO68">TEXT(AM4,"00#")</f>
        <v>001</v>
      </c>
      <c r="AP4">
        <f aca="true" ca="1" t="shared" si="5" ref="AP4:AP68">IF(INDIRECT(ADDRESS(AI$4+6,AI$5))="","",INDIRECT(ADDRESS(AI$4+6,AI$5)))</f>
      </c>
      <c r="AQ4" t="str">
        <f aca="true" ca="1" t="shared" si="6" ref="AQ4:AQ68">CONCATENATE(AK4,IF(AI$6="Y",INDIRECT(ADDRESS(ROW(),AJ$2+3+AI$10)),""),AP4)</f>
        <v>1-01</v>
      </c>
      <c r="AR4" s="72"/>
    </row>
    <row r="5" spans="1:44" ht="14.25" customHeight="1">
      <c r="A5" s="27" t="s">
        <v>12</v>
      </c>
      <c r="B5" s="4" t="s">
        <v>46</v>
      </c>
      <c r="C5" s="32"/>
      <c r="D5" s="10"/>
      <c r="E5" s="102" t="s">
        <v>62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R5" s="97" t="str">
        <f>Instructions!B61</f>
        <v>Version 1.0</v>
      </c>
      <c r="S5" s="63"/>
      <c r="T5" s="32" t="str">
        <f t="shared" si="0"/>
        <v>L2</v>
      </c>
      <c r="U5" s="32">
        <v>19</v>
      </c>
      <c r="V5" s="43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2" t="s">
        <v>38</v>
      </c>
      <c r="AI5" s="12">
        <f>$C$17</f>
        <v>2</v>
      </c>
      <c r="AJ5">
        <f aca="true" t="shared" si="7" ref="AJ5:AJ69">AJ4+1</f>
        <v>2</v>
      </c>
      <c r="AK5" s="46" t="str">
        <f ca="1" t="shared" si="1"/>
        <v>1-</v>
      </c>
      <c r="AL5">
        <f aca="true" t="shared" si="8" ref="AL5:AL69">IF(AL4&gt;=AI$8*AI$9,AI$7,AL4+1)</f>
        <v>2</v>
      </c>
      <c r="AM5">
        <f t="shared" si="2"/>
        <v>2</v>
      </c>
      <c r="AN5" t="str">
        <f t="shared" si="3"/>
        <v>02</v>
      </c>
      <c r="AO5" t="str">
        <f t="shared" si="4"/>
        <v>002</v>
      </c>
      <c r="AP5">
        <f ca="1" t="shared" si="5"/>
      </c>
      <c r="AQ5" t="str">
        <f ca="1" t="shared" si="6"/>
        <v>1-02</v>
      </c>
      <c r="AR5" s="72"/>
    </row>
    <row r="6" spans="1:44" ht="15" customHeight="1">
      <c r="A6" s="2" t="s">
        <v>13</v>
      </c>
      <c r="B6" s="4" t="s">
        <v>51</v>
      </c>
      <c r="C6" s="32">
        <f>ROW()</f>
        <v>6</v>
      </c>
      <c r="D6" s="10"/>
      <c r="E6" s="102"/>
      <c r="F6" s="120" t="str">
        <f ca="1" t="shared" si="9" ref="F6:F37">INDIRECT(ADDRESS(V6,$C$4+7))</f>
        <v>Ortronics 1</v>
      </c>
      <c r="G6" s="120"/>
      <c r="H6" s="120"/>
      <c r="I6" s="120"/>
      <c r="J6" s="120"/>
      <c r="K6" s="120"/>
      <c r="L6" s="60"/>
      <c r="M6" s="120" t="str">
        <f ca="1" t="shared" si="10" ref="M6:M37">INDIRECT(ADDRESS(AB6,$C$4+7))</f>
        <v>Ortronics 1</v>
      </c>
      <c r="N6" s="120"/>
      <c r="O6" s="120"/>
      <c r="P6" s="120"/>
      <c r="Q6" s="120"/>
      <c r="R6" s="120"/>
      <c r="S6" s="62"/>
      <c r="T6" s="32" t="str">
        <f t="shared" si="0"/>
        <v>L3</v>
      </c>
      <c r="U6" s="32">
        <v>20</v>
      </c>
      <c r="V6" s="35">
        <v>305</v>
      </c>
      <c r="W6">
        <f>V6</f>
        <v>305</v>
      </c>
      <c r="X6">
        <f>W6</f>
        <v>305</v>
      </c>
      <c r="Y6">
        <f>X6</f>
        <v>305</v>
      </c>
      <c r="Z6">
        <f>Y6</f>
        <v>305</v>
      </c>
      <c r="AA6">
        <f>Z6</f>
        <v>305</v>
      </c>
      <c r="AB6">
        <f>AA6+1</f>
        <v>306</v>
      </c>
      <c r="AC6">
        <f>AB6</f>
        <v>306</v>
      </c>
      <c r="AD6">
        <f>AC6</f>
        <v>306</v>
      </c>
      <c r="AE6">
        <f>AD6</f>
        <v>306</v>
      </c>
      <c r="AF6">
        <f>AE6</f>
        <v>306</v>
      </c>
      <c r="AG6">
        <f>AF6</f>
        <v>306</v>
      </c>
      <c r="AH6" s="12" t="s">
        <v>39</v>
      </c>
      <c r="AI6" s="12" t="str">
        <f ca="1">IF(INDIRECT(ADDRESS(AI4+1,AI5))="Y","Y",IF(INDIRECT(ADDRESS(AI4+1,AI5))="y","Y","N"))</f>
        <v>Y</v>
      </c>
      <c r="AJ6">
        <f t="shared" si="7"/>
        <v>3</v>
      </c>
      <c r="AK6" s="46" t="str">
        <f ca="1" t="shared" si="1"/>
        <v>1-</v>
      </c>
      <c r="AL6">
        <f t="shared" si="8"/>
        <v>3</v>
      </c>
      <c r="AM6">
        <f t="shared" si="2"/>
        <v>3</v>
      </c>
      <c r="AN6" t="str">
        <f t="shared" si="3"/>
        <v>03</v>
      </c>
      <c r="AO6" t="str">
        <f t="shared" si="4"/>
        <v>003</v>
      </c>
      <c r="AP6">
        <f ca="1" t="shared" si="5"/>
      </c>
      <c r="AQ6" t="str">
        <f ca="1" t="shared" si="6"/>
        <v>1-03</v>
      </c>
      <c r="AR6" s="73"/>
    </row>
    <row r="7" spans="1:43" ht="14.25" customHeight="1">
      <c r="A7" s="75" t="s">
        <v>14</v>
      </c>
      <c r="B7" s="4" t="s">
        <v>15</v>
      </c>
      <c r="C7" s="32">
        <f>COLUMN()-1</f>
        <v>2</v>
      </c>
      <c r="D7" s="10"/>
      <c r="E7" s="102"/>
      <c r="F7" s="13" t="str">
        <f ca="1" t="shared" si="9"/>
        <v>1-01</v>
      </c>
      <c r="G7" s="14" t="str">
        <f ca="1">INDIRECT(ADDRESS(W7,$C$4+7))</f>
        <v>1-02</v>
      </c>
      <c r="H7" s="14" t="str">
        <f ca="1">INDIRECT(ADDRESS(X7,$C$4+7))</f>
        <v>1-03</v>
      </c>
      <c r="I7" s="14" t="str">
        <f ca="1">INDIRECT(ADDRESS(Y7,$C$4+7))</f>
        <v>1-04</v>
      </c>
      <c r="J7" s="14" t="str">
        <f ca="1">INDIRECT(ADDRESS(Z7,$C$4+7))</f>
        <v>1-05</v>
      </c>
      <c r="K7" s="15" t="str">
        <f ca="1">INDIRECT(ADDRESS(AA7,$C$4+7))</f>
        <v>1-06</v>
      </c>
      <c r="L7" s="62"/>
      <c r="M7" s="13" t="str">
        <f ca="1" t="shared" si="10"/>
        <v>1-07</v>
      </c>
      <c r="N7" s="14" t="str">
        <f ca="1">INDIRECT(ADDRESS(AC7,$C$4+7))</f>
        <v>1-08</v>
      </c>
      <c r="O7" s="14" t="str">
        <f ca="1">INDIRECT(ADDRESS(AD7,$C$4+7))</f>
        <v>1-09</v>
      </c>
      <c r="P7" s="14" t="str">
        <f ca="1">INDIRECT(ADDRESS(AE7,$C$4+7))</f>
        <v>1-10</v>
      </c>
      <c r="Q7" s="14" t="str">
        <f ca="1">INDIRECT(ADDRESS(AF7,$C$4+7))</f>
        <v>1-11</v>
      </c>
      <c r="R7" s="15" t="str">
        <f ca="1">INDIRECT(ADDRESS(AG7,$C$4+7))</f>
        <v>1-12</v>
      </c>
      <c r="S7" s="62"/>
      <c r="T7" s="32" t="str">
        <f t="shared" si="0"/>
        <v>L4</v>
      </c>
      <c r="U7" s="32">
        <v>19</v>
      </c>
      <c r="V7" s="44">
        <v>4</v>
      </c>
      <c r="W7">
        <f>V7+1</f>
        <v>5</v>
      </c>
      <c r="X7">
        <f>W7+1</f>
        <v>6</v>
      </c>
      <c r="Y7">
        <f>X7+1</f>
        <v>7</v>
      </c>
      <c r="Z7">
        <f>Y7+1</f>
        <v>8</v>
      </c>
      <c r="AA7">
        <f>Z7+1</f>
        <v>9</v>
      </c>
      <c r="AB7">
        <f>AA7+1</f>
        <v>10</v>
      </c>
      <c r="AC7">
        <f>AB7+1</f>
        <v>11</v>
      </c>
      <c r="AD7">
        <f>AC7+1</f>
        <v>12</v>
      </c>
      <c r="AE7">
        <f>AD7+1</f>
        <v>13</v>
      </c>
      <c r="AF7">
        <f>AE7+1</f>
        <v>14</v>
      </c>
      <c r="AG7">
        <f>AF7+1</f>
        <v>15</v>
      </c>
      <c r="AH7" s="12" t="s">
        <v>1</v>
      </c>
      <c r="AI7" s="12">
        <f ca="1">IF(INDIRECT(ADDRESS(AI4+2,AI5))="",1,INDIRECT(ADDRESS(AI4+2,AI5)))</f>
        <v>1</v>
      </c>
      <c r="AJ7">
        <f t="shared" si="7"/>
        <v>4</v>
      </c>
      <c r="AK7" s="46" t="str">
        <f ca="1" t="shared" si="1"/>
        <v>1-</v>
      </c>
      <c r="AL7">
        <f t="shared" si="8"/>
        <v>4</v>
      </c>
      <c r="AM7">
        <f t="shared" si="2"/>
        <v>4</v>
      </c>
      <c r="AN7" t="str">
        <f t="shared" si="3"/>
        <v>04</v>
      </c>
      <c r="AO7" t="str">
        <f t="shared" si="4"/>
        <v>004</v>
      </c>
      <c r="AP7">
        <f ca="1" t="shared" si="5"/>
      </c>
      <c r="AQ7" t="str">
        <f ca="1" t="shared" si="6"/>
        <v>1-04</v>
      </c>
    </row>
    <row r="8" spans="1:43" ht="15" customHeight="1">
      <c r="A8" s="2" t="s">
        <v>1</v>
      </c>
      <c r="B8" s="4">
        <v>1</v>
      </c>
      <c r="C8" s="32"/>
      <c r="D8" s="11"/>
      <c r="E8" s="102"/>
      <c r="F8" s="120" t="str">
        <f ca="1" t="shared" si="9"/>
        <v>Ortronics 1</v>
      </c>
      <c r="G8" s="120"/>
      <c r="H8" s="120"/>
      <c r="I8" s="120"/>
      <c r="J8" s="120"/>
      <c r="K8" s="120"/>
      <c r="L8" s="60"/>
      <c r="M8" s="120" t="str">
        <f ca="1" t="shared" si="10"/>
        <v>Ortronics 1</v>
      </c>
      <c r="N8" s="120"/>
      <c r="O8" s="120"/>
      <c r="P8" s="120"/>
      <c r="Q8" s="120"/>
      <c r="R8" s="120"/>
      <c r="S8" s="62"/>
      <c r="T8" s="32" t="str">
        <f t="shared" si="0"/>
        <v>L5</v>
      </c>
      <c r="U8" s="32">
        <v>20</v>
      </c>
      <c r="V8">
        <f>AC6+1</f>
        <v>307</v>
      </c>
      <c r="W8">
        <f>V8</f>
        <v>307</v>
      </c>
      <c r="X8">
        <f>W8</f>
        <v>307</v>
      </c>
      <c r="Y8">
        <f>X8</f>
        <v>307</v>
      </c>
      <c r="Z8">
        <f>Y8</f>
        <v>307</v>
      </c>
      <c r="AA8">
        <f>Z8</f>
        <v>307</v>
      </c>
      <c r="AB8">
        <f>V8+1</f>
        <v>308</v>
      </c>
      <c r="AC8">
        <f>AB8</f>
        <v>308</v>
      </c>
      <c r="AD8">
        <f>AC8</f>
        <v>308</v>
      </c>
      <c r="AE8">
        <f>AD8</f>
        <v>308</v>
      </c>
      <c r="AF8">
        <f>AE8</f>
        <v>308</v>
      </c>
      <c r="AG8">
        <f>AF8</f>
        <v>308</v>
      </c>
      <c r="AH8" s="12" t="s">
        <v>40</v>
      </c>
      <c r="AI8" s="12">
        <f ca="1">IF(INDIRECT(ADDRESS(AI4+3,AI5))&lt;1,1,INDIRECT(ADDRESS(AI4+3,AI5)))</f>
        <v>1</v>
      </c>
      <c r="AJ8">
        <f t="shared" si="7"/>
        <v>5</v>
      </c>
      <c r="AK8" s="46" t="str">
        <f ca="1" t="shared" si="1"/>
        <v>1-</v>
      </c>
      <c r="AL8">
        <f t="shared" si="8"/>
        <v>5</v>
      </c>
      <c r="AM8">
        <f t="shared" si="2"/>
        <v>5</v>
      </c>
      <c r="AN8" t="str">
        <f t="shared" si="3"/>
        <v>05</v>
      </c>
      <c r="AO8" t="str">
        <f t="shared" si="4"/>
        <v>005</v>
      </c>
      <c r="AP8">
        <f ca="1" t="shared" si="5"/>
      </c>
      <c r="AQ8" t="str">
        <f ca="1" t="shared" si="6"/>
        <v>1-05</v>
      </c>
    </row>
    <row r="9" spans="1:43" ht="14.25" customHeight="1">
      <c r="A9" s="2" t="s">
        <v>16</v>
      </c>
      <c r="B9" s="4">
        <v>4</v>
      </c>
      <c r="C9" s="32"/>
      <c r="E9" s="102"/>
      <c r="F9" s="13" t="str">
        <f ca="1" t="shared" si="9"/>
        <v>1-13</v>
      </c>
      <c r="G9" s="14" t="str">
        <f ca="1">INDIRECT(ADDRESS(W9,$C$4+7))</f>
        <v>1-14</v>
      </c>
      <c r="H9" s="14" t="str">
        <f ca="1">INDIRECT(ADDRESS(X9,$C$4+7))</f>
        <v>1-15</v>
      </c>
      <c r="I9" s="14" t="str">
        <f ca="1">INDIRECT(ADDRESS(Y9,$C$4+7))</f>
        <v>1-16</v>
      </c>
      <c r="J9" s="14" t="str">
        <f ca="1">INDIRECT(ADDRESS(Z9,$C$4+7))</f>
        <v>1-17</v>
      </c>
      <c r="K9" s="15" t="str">
        <f ca="1">INDIRECT(ADDRESS(AA9,$C$4+7))</f>
        <v>1-18</v>
      </c>
      <c r="L9" s="62"/>
      <c r="M9" s="13" t="str">
        <f ca="1" t="shared" si="10"/>
        <v>1-19</v>
      </c>
      <c r="N9" s="14" t="str">
        <f ca="1">INDIRECT(ADDRESS(AC9,$C$4+7))</f>
        <v>1-20</v>
      </c>
      <c r="O9" s="14" t="str">
        <f ca="1">INDIRECT(ADDRESS(AD9,$C$4+7))</f>
        <v>1-21</v>
      </c>
      <c r="P9" s="14" t="str">
        <f ca="1">INDIRECT(ADDRESS(AE9,$C$4+7))</f>
        <v>1-22</v>
      </c>
      <c r="Q9" s="14" t="str">
        <f ca="1">INDIRECT(ADDRESS(AF9,$C$4+7))</f>
        <v>1-23</v>
      </c>
      <c r="R9" s="15" t="str">
        <f ca="1">INDIRECT(ADDRESS(AG9,$C$4+7))</f>
        <v>1-24</v>
      </c>
      <c r="S9" s="62"/>
      <c r="T9" s="32" t="str">
        <f t="shared" si="0"/>
        <v>L6</v>
      </c>
      <c r="U9" s="32">
        <v>19</v>
      </c>
      <c r="V9">
        <f>AG7+1</f>
        <v>16</v>
      </c>
      <c r="W9">
        <f aca="true" t="shared" si="11" ref="W9:AG9">V9+1</f>
        <v>17</v>
      </c>
      <c r="X9">
        <f t="shared" si="11"/>
        <v>18</v>
      </c>
      <c r="Y9">
        <f t="shared" si="11"/>
        <v>19</v>
      </c>
      <c r="Z9">
        <f t="shared" si="11"/>
        <v>20</v>
      </c>
      <c r="AA9">
        <f t="shared" si="11"/>
        <v>21</v>
      </c>
      <c r="AB9">
        <f t="shared" si="11"/>
        <v>22</v>
      </c>
      <c r="AC9">
        <f t="shared" si="11"/>
        <v>23</v>
      </c>
      <c r="AD9">
        <f t="shared" si="11"/>
        <v>24</v>
      </c>
      <c r="AE9">
        <f t="shared" si="11"/>
        <v>25</v>
      </c>
      <c r="AF9">
        <f t="shared" si="11"/>
        <v>26</v>
      </c>
      <c r="AG9">
        <f t="shared" si="11"/>
        <v>27</v>
      </c>
      <c r="AH9" s="12" t="s">
        <v>41</v>
      </c>
      <c r="AI9" s="12">
        <f ca="1">IF(INDIRECT(ADDRESS(AI4+4,AI5))="",9999,IF(INDIRECT(ADDRESS(AI4+4,AI5))&lt;1,9999,INDIRECT(ADDRESS(AI4+4,AI5))))</f>
        <v>9999</v>
      </c>
      <c r="AJ9">
        <f t="shared" si="7"/>
        <v>6</v>
      </c>
      <c r="AK9" s="46" t="str">
        <f ca="1" t="shared" si="1"/>
        <v>1-</v>
      </c>
      <c r="AL9">
        <f t="shared" si="8"/>
        <v>6</v>
      </c>
      <c r="AM9">
        <f t="shared" si="2"/>
        <v>6</v>
      </c>
      <c r="AN9" t="str">
        <f t="shared" si="3"/>
        <v>06</v>
      </c>
      <c r="AO9" t="str">
        <f t="shared" si="4"/>
        <v>006</v>
      </c>
      <c r="AP9">
        <f ca="1" t="shared" si="5"/>
      </c>
      <c r="AQ9" t="str">
        <f ca="1" t="shared" si="6"/>
        <v>1-06</v>
      </c>
    </row>
    <row r="10" spans="1:43" ht="14.25" customHeight="1">
      <c r="A10" s="2" t="s">
        <v>17</v>
      </c>
      <c r="B10" s="4">
        <v>9999</v>
      </c>
      <c r="C10" s="32"/>
      <c r="D10" s="9"/>
      <c r="E10" s="102"/>
      <c r="F10" s="120" t="str">
        <f ca="1" t="shared" si="9"/>
        <v>Ortronics 2</v>
      </c>
      <c r="G10" s="120"/>
      <c r="H10" s="120"/>
      <c r="I10" s="120"/>
      <c r="J10" s="120"/>
      <c r="K10" s="120"/>
      <c r="L10" s="60"/>
      <c r="M10" s="120" t="str">
        <f ca="1" t="shared" si="10"/>
        <v>Ortronics 2</v>
      </c>
      <c r="N10" s="120"/>
      <c r="O10" s="120"/>
      <c r="P10" s="120"/>
      <c r="Q10" s="120"/>
      <c r="R10" s="120"/>
      <c r="S10" s="62"/>
      <c r="T10" s="32" t="str">
        <f t="shared" si="0"/>
        <v>L7</v>
      </c>
      <c r="U10" s="32">
        <v>19</v>
      </c>
      <c r="V10">
        <f>AC8+1</f>
        <v>309</v>
      </c>
      <c r="W10">
        <f>V10</f>
        <v>309</v>
      </c>
      <c r="X10">
        <f>W10</f>
        <v>309</v>
      </c>
      <c r="Y10">
        <f>X10</f>
        <v>309</v>
      </c>
      <c r="Z10">
        <f>Y10</f>
        <v>309</v>
      </c>
      <c r="AA10">
        <f>Z10</f>
        <v>309</v>
      </c>
      <c r="AB10">
        <f>V10+1</f>
        <v>310</v>
      </c>
      <c r="AC10">
        <f>AB10</f>
        <v>310</v>
      </c>
      <c r="AD10">
        <f>AC10</f>
        <v>310</v>
      </c>
      <c r="AE10">
        <f>AD10</f>
        <v>310</v>
      </c>
      <c r="AF10">
        <f>AE10</f>
        <v>310</v>
      </c>
      <c r="AG10">
        <f>AF10</f>
        <v>310</v>
      </c>
      <c r="AH10" s="12" t="s">
        <v>42</v>
      </c>
      <c r="AI10" s="12">
        <f ca="1">IF(INDIRECT(ADDRESS(AI4+5,AI5))="",0,IF(INDIRECT(ADDRESS(AI4+5,AI5))&lt;1,0,IF(INDIRECT(ADDRESS(AI4+5,AI5))&gt;2,2,INDIRECT(ADDRESS(AI4+5,AI5)))))</f>
        <v>1</v>
      </c>
      <c r="AJ10">
        <f t="shared" si="7"/>
        <v>7</v>
      </c>
      <c r="AK10" s="46" t="str">
        <f ca="1" t="shared" si="1"/>
        <v>1-</v>
      </c>
      <c r="AL10">
        <f t="shared" si="8"/>
        <v>7</v>
      </c>
      <c r="AM10">
        <f t="shared" si="2"/>
        <v>7</v>
      </c>
      <c r="AN10" t="str">
        <f t="shared" si="3"/>
        <v>07</v>
      </c>
      <c r="AO10" t="str">
        <f t="shared" si="4"/>
        <v>007</v>
      </c>
      <c r="AP10">
        <f ca="1" t="shared" si="5"/>
      </c>
      <c r="AQ10" t="str">
        <f ca="1" t="shared" si="6"/>
        <v>1-07</v>
      </c>
    </row>
    <row r="11" spans="1:43" ht="15" customHeight="1">
      <c r="A11" s="75" t="s">
        <v>18</v>
      </c>
      <c r="B11" s="4">
        <v>0</v>
      </c>
      <c r="C11" s="32"/>
      <c r="E11" s="102"/>
      <c r="F11" s="13" t="str">
        <f ca="1" t="shared" si="9"/>
        <v>1-25</v>
      </c>
      <c r="G11" s="14" t="str">
        <f ca="1">INDIRECT(ADDRESS(W11,$C$4+7))</f>
        <v>1-26</v>
      </c>
      <c r="H11" s="14" t="str">
        <f ca="1">INDIRECT(ADDRESS(X11,$C$4+7))</f>
        <v>1-27</v>
      </c>
      <c r="I11" s="14" t="str">
        <f ca="1">INDIRECT(ADDRESS(Y11,$C$4+7))</f>
        <v>1-28</v>
      </c>
      <c r="J11" s="14" t="str">
        <f ca="1">INDIRECT(ADDRESS(Z11,$C$4+7))</f>
        <v>1-29</v>
      </c>
      <c r="K11" s="15" t="str">
        <f ca="1">INDIRECT(ADDRESS(AA11,$C$4+7))</f>
        <v>1-30</v>
      </c>
      <c r="L11" s="62"/>
      <c r="M11" s="13" t="str">
        <f ca="1" t="shared" si="10"/>
        <v>1-31</v>
      </c>
      <c r="N11" s="14" t="str">
        <f ca="1">INDIRECT(ADDRESS(AC11,$C$4+7))</f>
        <v>1-32</v>
      </c>
      <c r="O11" s="14" t="str">
        <f ca="1">INDIRECT(ADDRESS(AD11,$C$4+7))</f>
        <v>1-33</v>
      </c>
      <c r="P11" s="14" t="str">
        <f ca="1">INDIRECT(ADDRESS(AE11,$C$4+7))</f>
        <v>1-34</v>
      </c>
      <c r="Q11" s="14" t="str">
        <f ca="1">INDIRECT(ADDRESS(AF11,$C$4+7))</f>
        <v>1-35</v>
      </c>
      <c r="R11" s="15" t="str">
        <f ca="1">INDIRECT(ADDRESS(AG11,$C$4+7))</f>
        <v>1-36</v>
      </c>
      <c r="S11" s="62"/>
      <c r="T11" s="32" t="str">
        <f t="shared" si="0"/>
        <v>L8</v>
      </c>
      <c r="U11" s="32">
        <v>20</v>
      </c>
      <c r="V11">
        <f>AG9+1</f>
        <v>28</v>
      </c>
      <c r="W11">
        <f aca="true" t="shared" si="12" ref="W11:AG11">V11+1</f>
        <v>29</v>
      </c>
      <c r="X11">
        <f t="shared" si="12"/>
        <v>30</v>
      </c>
      <c r="Y11">
        <f t="shared" si="12"/>
        <v>31</v>
      </c>
      <c r="Z11">
        <f t="shared" si="12"/>
        <v>32</v>
      </c>
      <c r="AA11">
        <f t="shared" si="12"/>
        <v>33</v>
      </c>
      <c r="AB11">
        <f t="shared" si="12"/>
        <v>34</v>
      </c>
      <c r="AC11">
        <f t="shared" si="12"/>
        <v>35</v>
      </c>
      <c r="AD11">
        <f t="shared" si="12"/>
        <v>36</v>
      </c>
      <c r="AE11">
        <f t="shared" si="12"/>
        <v>37</v>
      </c>
      <c r="AF11">
        <f t="shared" si="12"/>
        <v>38</v>
      </c>
      <c r="AG11">
        <f t="shared" si="12"/>
        <v>39</v>
      </c>
      <c r="AJ11">
        <f t="shared" si="7"/>
        <v>8</v>
      </c>
      <c r="AK11" s="46" t="str">
        <f ca="1" t="shared" si="1"/>
        <v>1-</v>
      </c>
      <c r="AL11">
        <f t="shared" si="8"/>
        <v>8</v>
      </c>
      <c r="AM11">
        <f t="shared" si="2"/>
        <v>8</v>
      </c>
      <c r="AN11" t="str">
        <f t="shared" si="3"/>
        <v>08</v>
      </c>
      <c r="AO11" t="str">
        <f t="shared" si="4"/>
        <v>008</v>
      </c>
      <c r="AP11">
        <f ca="1" t="shared" si="5"/>
      </c>
      <c r="AQ11" t="str">
        <f ca="1" t="shared" si="6"/>
        <v>1-08</v>
      </c>
    </row>
    <row r="12" spans="1:43" ht="14.25" customHeight="1" thickBot="1">
      <c r="A12" s="3" t="s">
        <v>19</v>
      </c>
      <c r="B12" s="5"/>
      <c r="C12" s="32"/>
      <c r="E12" s="102"/>
      <c r="F12" s="120" t="str">
        <f ca="1" t="shared" si="9"/>
        <v>Ortronics 2</v>
      </c>
      <c r="G12" s="120"/>
      <c r="H12" s="120"/>
      <c r="I12" s="120"/>
      <c r="J12" s="120"/>
      <c r="K12" s="120"/>
      <c r="L12" s="60"/>
      <c r="M12" s="120" t="str">
        <f ca="1" t="shared" si="10"/>
        <v>Ortronics 2</v>
      </c>
      <c r="N12" s="120"/>
      <c r="O12" s="120"/>
      <c r="P12" s="120"/>
      <c r="Q12" s="120"/>
      <c r="R12" s="120"/>
      <c r="S12" s="62"/>
      <c r="T12" s="32" t="str">
        <f t="shared" si="0"/>
        <v>L9</v>
      </c>
      <c r="U12" s="32">
        <v>19</v>
      </c>
      <c r="V12">
        <f>AC10+1</f>
        <v>311</v>
      </c>
      <c r="W12">
        <f>V12</f>
        <v>311</v>
      </c>
      <c r="X12">
        <f>W12</f>
        <v>311</v>
      </c>
      <c r="Y12">
        <f>X12</f>
        <v>311</v>
      </c>
      <c r="Z12">
        <f>Y12</f>
        <v>311</v>
      </c>
      <c r="AA12">
        <f>Z12</f>
        <v>311</v>
      </c>
      <c r="AB12">
        <f>V12+1</f>
        <v>312</v>
      </c>
      <c r="AC12">
        <f>AB12</f>
        <v>312</v>
      </c>
      <c r="AD12">
        <f>AC12</f>
        <v>312</v>
      </c>
      <c r="AE12">
        <f>AD12</f>
        <v>312</v>
      </c>
      <c r="AF12">
        <f>AE12</f>
        <v>312</v>
      </c>
      <c r="AG12">
        <f>AF12</f>
        <v>312</v>
      </c>
      <c r="AJ12">
        <f t="shared" si="7"/>
        <v>9</v>
      </c>
      <c r="AK12" s="46" t="str">
        <f ca="1" t="shared" si="1"/>
        <v>1-</v>
      </c>
      <c r="AL12">
        <f t="shared" si="8"/>
        <v>9</v>
      </c>
      <c r="AM12">
        <f t="shared" si="2"/>
        <v>9</v>
      </c>
      <c r="AN12" t="str">
        <f t="shared" si="3"/>
        <v>09</v>
      </c>
      <c r="AO12" t="str">
        <f t="shared" si="4"/>
        <v>009</v>
      </c>
      <c r="AP12">
        <f ca="1" t="shared" si="5"/>
      </c>
      <c r="AQ12" t="str">
        <f ca="1" t="shared" si="6"/>
        <v>1-09</v>
      </c>
    </row>
    <row r="13" spans="3:43" ht="14.25" customHeight="1" thickBot="1">
      <c r="C13" s="32"/>
      <c r="E13" s="102"/>
      <c r="F13" s="13" t="str">
        <f ca="1" t="shared" si="9"/>
        <v>1-37</v>
      </c>
      <c r="G13" s="14" t="str">
        <f ca="1">INDIRECT(ADDRESS(W13,$C$4+7))</f>
        <v>1-38</v>
      </c>
      <c r="H13" s="14" t="str">
        <f ca="1">INDIRECT(ADDRESS(X13,$C$4+7))</f>
        <v>1-39</v>
      </c>
      <c r="I13" s="14" t="str">
        <f ca="1">INDIRECT(ADDRESS(Y13,$C$4+7))</f>
        <v>1-40</v>
      </c>
      <c r="J13" s="14" t="str">
        <f ca="1">INDIRECT(ADDRESS(Z13,$C$4+7))</f>
        <v>1-41</v>
      </c>
      <c r="K13" s="15" t="str">
        <f ca="1">INDIRECT(ADDRESS(AA13,$C$4+7))</f>
        <v>1-42</v>
      </c>
      <c r="L13" s="62"/>
      <c r="M13" s="13" t="str">
        <f ca="1" t="shared" si="10"/>
        <v>1-43</v>
      </c>
      <c r="N13" s="14" t="str">
        <f ca="1">INDIRECT(ADDRESS(AC13,$C$4+7))</f>
        <v>1-44</v>
      </c>
      <c r="O13" s="14" t="str">
        <f ca="1">INDIRECT(ADDRESS(AD13,$C$4+7))</f>
        <v>1-45</v>
      </c>
      <c r="P13" s="14" t="str">
        <f ca="1">INDIRECT(ADDRESS(AE13,$C$4+7))</f>
        <v>1-46</v>
      </c>
      <c r="Q13" s="14" t="str">
        <f ca="1">INDIRECT(ADDRESS(AF13,$C$4+7))</f>
        <v>1-47</v>
      </c>
      <c r="R13" s="15" t="str">
        <f ca="1">INDIRECT(ADDRESS(AG13,$C$4+7))</f>
        <v>1-48</v>
      </c>
      <c r="S13" s="62"/>
      <c r="T13" s="32" t="str">
        <f t="shared" si="0"/>
        <v>L10</v>
      </c>
      <c r="U13" s="32">
        <v>19</v>
      </c>
      <c r="V13">
        <f>AG11+1</f>
        <v>40</v>
      </c>
      <c r="W13">
        <f aca="true" t="shared" si="13" ref="W13:AG13">V13+1</f>
        <v>41</v>
      </c>
      <c r="X13">
        <f t="shared" si="13"/>
        <v>42</v>
      </c>
      <c r="Y13">
        <f t="shared" si="13"/>
        <v>43</v>
      </c>
      <c r="Z13">
        <f t="shared" si="13"/>
        <v>44</v>
      </c>
      <c r="AA13">
        <f t="shared" si="13"/>
        <v>45</v>
      </c>
      <c r="AB13">
        <f t="shared" si="13"/>
        <v>46</v>
      </c>
      <c r="AC13">
        <f t="shared" si="13"/>
        <v>47</v>
      </c>
      <c r="AD13">
        <f t="shared" si="13"/>
        <v>48</v>
      </c>
      <c r="AE13">
        <f t="shared" si="13"/>
        <v>49</v>
      </c>
      <c r="AF13">
        <f t="shared" si="13"/>
        <v>50</v>
      </c>
      <c r="AG13">
        <f t="shared" si="13"/>
        <v>51</v>
      </c>
      <c r="AJ13">
        <f t="shared" si="7"/>
        <v>10</v>
      </c>
      <c r="AK13" s="46" t="str">
        <f ca="1" t="shared" si="1"/>
        <v>1-</v>
      </c>
      <c r="AL13">
        <f t="shared" si="8"/>
        <v>10</v>
      </c>
      <c r="AM13">
        <f t="shared" si="2"/>
        <v>10</v>
      </c>
      <c r="AN13" t="str">
        <f t="shared" si="3"/>
        <v>10</v>
      </c>
      <c r="AO13" t="str">
        <f t="shared" si="4"/>
        <v>010</v>
      </c>
      <c r="AP13">
        <f ca="1" t="shared" si="5"/>
      </c>
      <c r="AQ13" t="str">
        <f ca="1" t="shared" si="6"/>
        <v>1-10</v>
      </c>
    </row>
    <row r="14" spans="1:43" ht="15" customHeight="1">
      <c r="A14" s="17" t="s">
        <v>0</v>
      </c>
      <c r="B14" s="1"/>
      <c r="C14" s="32"/>
      <c r="E14" s="102"/>
      <c r="F14" s="120" t="str">
        <f ca="1" t="shared" si="9"/>
        <v>Ortronics 3</v>
      </c>
      <c r="G14" s="120"/>
      <c r="H14" s="120"/>
      <c r="I14" s="120"/>
      <c r="J14" s="120"/>
      <c r="K14" s="120"/>
      <c r="L14" s="60"/>
      <c r="M14" s="120" t="str">
        <f ca="1" t="shared" si="10"/>
        <v>Ortronics 3</v>
      </c>
      <c r="N14" s="120"/>
      <c r="O14" s="120"/>
      <c r="P14" s="120"/>
      <c r="Q14" s="120"/>
      <c r="R14" s="120"/>
      <c r="S14" s="62"/>
      <c r="T14" s="32" t="str">
        <f t="shared" si="0"/>
        <v>L11</v>
      </c>
      <c r="U14" s="32">
        <v>20</v>
      </c>
      <c r="V14">
        <f>AC12+1</f>
        <v>313</v>
      </c>
      <c r="W14">
        <f>V14</f>
        <v>313</v>
      </c>
      <c r="X14">
        <f>W14</f>
        <v>313</v>
      </c>
      <c r="Y14">
        <f>X14</f>
        <v>313</v>
      </c>
      <c r="Z14">
        <f>Y14</f>
        <v>313</v>
      </c>
      <c r="AA14">
        <f>Z14</f>
        <v>313</v>
      </c>
      <c r="AB14">
        <f>V14+1</f>
        <v>314</v>
      </c>
      <c r="AC14">
        <f>AB14</f>
        <v>314</v>
      </c>
      <c r="AD14">
        <f>AC14</f>
        <v>314</v>
      </c>
      <c r="AE14">
        <f>AD14</f>
        <v>314</v>
      </c>
      <c r="AF14">
        <f>AE14</f>
        <v>314</v>
      </c>
      <c r="AG14">
        <f>AF14</f>
        <v>314</v>
      </c>
      <c r="AJ14">
        <f t="shared" si="7"/>
        <v>11</v>
      </c>
      <c r="AK14" s="46" t="str">
        <f ca="1" t="shared" si="1"/>
        <v>1-</v>
      </c>
      <c r="AL14">
        <f t="shared" si="8"/>
        <v>11</v>
      </c>
      <c r="AM14">
        <f t="shared" si="2"/>
        <v>11</v>
      </c>
      <c r="AN14" t="str">
        <f t="shared" si="3"/>
        <v>11</v>
      </c>
      <c r="AO14" t="str">
        <f t="shared" si="4"/>
        <v>011</v>
      </c>
      <c r="AP14">
        <f ca="1" t="shared" si="5"/>
      </c>
      <c r="AQ14" t="str">
        <f ca="1" t="shared" si="6"/>
        <v>1-11</v>
      </c>
    </row>
    <row r="15" spans="1:43" ht="14.25" customHeight="1">
      <c r="A15" s="27" t="s">
        <v>12</v>
      </c>
      <c r="B15" s="4" t="s">
        <v>47</v>
      </c>
      <c r="C15" s="32"/>
      <c r="E15" s="71"/>
      <c r="F15" s="13" t="str">
        <f ca="1" t="shared" si="9"/>
        <v>1-49</v>
      </c>
      <c r="G15" s="14" t="str">
        <f ca="1">INDIRECT(ADDRESS(W15,$C$4+7))</f>
        <v>1-50</v>
      </c>
      <c r="H15" s="14" t="str">
        <f ca="1">INDIRECT(ADDRESS(X15,$C$4+7))</f>
        <v>1-51</v>
      </c>
      <c r="I15" s="14" t="str">
        <f ca="1">INDIRECT(ADDRESS(Y15,$C$4+7))</f>
        <v>1-52</v>
      </c>
      <c r="J15" s="14" t="str">
        <f ca="1">INDIRECT(ADDRESS(Z15,$C$4+7))</f>
        <v>1-53</v>
      </c>
      <c r="K15" s="15" t="str">
        <f ca="1">INDIRECT(ADDRESS(AA15,$C$4+7))</f>
        <v>1-54</v>
      </c>
      <c r="L15" s="62"/>
      <c r="M15" s="13" t="str">
        <f ca="1" t="shared" si="10"/>
        <v>1-55</v>
      </c>
      <c r="N15" s="14" t="str">
        <f ca="1">INDIRECT(ADDRESS(AC15,$C$4+7))</f>
        <v>1-56</v>
      </c>
      <c r="O15" s="14" t="str">
        <f ca="1">INDIRECT(ADDRESS(AD15,$C$4+7))</f>
        <v>1-57</v>
      </c>
      <c r="P15" s="14" t="str">
        <f ca="1">INDIRECT(ADDRESS(AE15,$C$4+7))</f>
        <v>1-58</v>
      </c>
      <c r="Q15" s="14" t="str">
        <f ca="1">INDIRECT(ADDRESS(AF15,$C$4+7))</f>
        <v>1-59</v>
      </c>
      <c r="R15" s="15" t="str">
        <f ca="1">INDIRECT(ADDRESS(AG15,$C$4+7))</f>
        <v>1-60</v>
      </c>
      <c r="S15" s="62"/>
      <c r="T15" s="32" t="str">
        <f t="shared" si="0"/>
        <v>L12</v>
      </c>
      <c r="U15" s="32">
        <v>19</v>
      </c>
      <c r="V15">
        <f>AG13+1</f>
        <v>52</v>
      </c>
      <c r="W15">
        <f aca="true" t="shared" si="14" ref="W15:AG15">V15+1</f>
        <v>53</v>
      </c>
      <c r="X15">
        <f t="shared" si="14"/>
        <v>54</v>
      </c>
      <c r="Y15">
        <f t="shared" si="14"/>
        <v>55</v>
      </c>
      <c r="Z15">
        <f t="shared" si="14"/>
        <v>56</v>
      </c>
      <c r="AA15">
        <f t="shared" si="14"/>
        <v>57</v>
      </c>
      <c r="AB15">
        <f t="shared" si="14"/>
        <v>58</v>
      </c>
      <c r="AC15">
        <f t="shared" si="14"/>
        <v>59</v>
      </c>
      <c r="AD15">
        <f t="shared" si="14"/>
        <v>60</v>
      </c>
      <c r="AE15">
        <f t="shared" si="14"/>
        <v>61</v>
      </c>
      <c r="AF15">
        <f t="shared" si="14"/>
        <v>62</v>
      </c>
      <c r="AG15">
        <f t="shared" si="14"/>
        <v>63</v>
      </c>
      <c r="AJ15">
        <f t="shared" si="7"/>
        <v>12</v>
      </c>
      <c r="AK15" s="46" t="str">
        <f ca="1" t="shared" si="1"/>
        <v>1-</v>
      </c>
      <c r="AL15">
        <f t="shared" si="8"/>
        <v>12</v>
      </c>
      <c r="AM15">
        <f t="shared" si="2"/>
        <v>12</v>
      </c>
      <c r="AN15" t="str">
        <f t="shared" si="3"/>
        <v>12</v>
      </c>
      <c r="AO15" t="str">
        <f t="shared" si="4"/>
        <v>012</v>
      </c>
      <c r="AP15">
        <f ca="1" t="shared" si="5"/>
      </c>
      <c r="AQ15" t="str">
        <f ca="1" t="shared" si="6"/>
        <v>1-12</v>
      </c>
    </row>
    <row r="16" spans="1:43" ht="15" customHeight="1">
      <c r="A16" s="2" t="s">
        <v>13</v>
      </c>
      <c r="B16" s="4" t="s">
        <v>52</v>
      </c>
      <c r="C16" s="32">
        <f>ROW()</f>
        <v>16</v>
      </c>
      <c r="E16" s="71"/>
      <c r="F16" s="120" t="str">
        <f ca="1" t="shared" si="9"/>
        <v>Ortronics 3</v>
      </c>
      <c r="G16" s="120"/>
      <c r="H16" s="120"/>
      <c r="I16" s="120"/>
      <c r="J16" s="120"/>
      <c r="K16" s="120"/>
      <c r="L16" s="60"/>
      <c r="M16" s="120" t="str">
        <f ca="1" t="shared" si="10"/>
        <v>Ortronics 3</v>
      </c>
      <c r="N16" s="120"/>
      <c r="O16" s="120"/>
      <c r="P16" s="120"/>
      <c r="Q16" s="120"/>
      <c r="R16" s="120"/>
      <c r="S16" s="62"/>
      <c r="T16" s="32" t="str">
        <f t="shared" si="0"/>
        <v>L13</v>
      </c>
      <c r="U16" s="32">
        <v>20</v>
      </c>
      <c r="V16">
        <f>AC14+1</f>
        <v>315</v>
      </c>
      <c r="W16">
        <f>V16</f>
        <v>315</v>
      </c>
      <c r="X16">
        <f>W16</f>
        <v>315</v>
      </c>
      <c r="Y16">
        <f>X16</f>
        <v>315</v>
      </c>
      <c r="Z16">
        <f>Y16</f>
        <v>315</v>
      </c>
      <c r="AA16">
        <f>Z16</f>
        <v>315</v>
      </c>
      <c r="AB16">
        <f>V16+1</f>
        <v>316</v>
      </c>
      <c r="AC16">
        <f>AB16</f>
        <v>316</v>
      </c>
      <c r="AD16">
        <f>AC16</f>
        <v>316</v>
      </c>
      <c r="AE16">
        <f>AD16</f>
        <v>316</v>
      </c>
      <c r="AF16">
        <f>AE16</f>
        <v>316</v>
      </c>
      <c r="AG16">
        <f>AF16</f>
        <v>316</v>
      </c>
      <c r="AJ16">
        <f t="shared" si="7"/>
        <v>13</v>
      </c>
      <c r="AK16" s="46" t="str">
        <f ca="1" t="shared" si="1"/>
        <v>1-</v>
      </c>
      <c r="AL16">
        <f t="shared" si="8"/>
        <v>13</v>
      </c>
      <c r="AM16">
        <f t="shared" si="2"/>
        <v>13</v>
      </c>
      <c r="AN16" t="str">
        <f t="shared" si="3"/>
        <v>13</v>
      </c>
      <c r="AO16" t="str">
        <f t="shared" si="4"/>
        <v>013</v>
      </c>
      <c r="AP16">
        <f ca="1" t="shared" si="5"/>
      </c>
      <c r="AQ16" t="str">
        <f ca="1" t="shared" si="6"/>
        <v>1-13</v>
      </c>
    </row>
    <row r="17" spans="1:43" ht="14.25" customHeight="1">
      <c r="A17" s="75" t="s">
        <v>14</v>
      </c>
      <c r="B17" s="4" t="s">
        <v>15</v>
      </c>
      <c r="C17" s="32">
        <f>COLUMN()-1</f>
        <v>2</v>
      </c>
      <c r="E17" s="71"/>
      <c r="F17" s="13" t="str">
        <f ca="1" t="shared" si="9"/>
        <v>1-61</v>
      </c>
      <c r="G17" s="14" t="str">
        <f ca="1">INDIRECT(ADDRESS(W17,$C$4+7))</f>
        <v>1-62</v>
      </c>
      <c r="H17" s="14" t="str">
        <f ca="1">INDIRECT(ADDRESS(X17,$C$4+7))</f>
        <v>1-63</v>
      </c>
      <c r="I17" s="14" t="str">
        <f ca="1">INDIRECT(ADDRESS(Y17,$C$4+7))</f>
        <v>1-64</v>
      </c>
      <c r="J17" s="14" t="str">
        <f ca="1">INDIRECT(ADDRESS(Z17,$C$4+7))</f>
        <v>1-65</v>
      </c>
      <c r="K17" s="15" t="str">
        <f ca="1">INDIRECT(ADDRESS(AA17,$C$4+7))</f>
        <v>1-66</v>
      </c>
      <c r="L17" s="62"/>
      <c r="M17" s="13" t="str">
        <f ca="1" t="shared" si="10"/>
        <v>1-67</v>
      </c>
      <c r="N17" s="14" t="str">
        <f ca="1">INDIRECT(ADDRESS(AC17,$C$4+7))</f>
        <v>1-68</v>
      </c>
      <c r="O17" s="14" t="str">
        <f ca="1">INDIRECT(ADDRESS(AD17,$C$4+7))</f>
        <v>1-69</v>
      </c>
      <c r="P17" s="14" t="str">
        <f ca="1">INDIRECT(ADDRESS(AE17,$C$4+7))</f>
        <v>1-70</v>
      </c>
      <c r="Q17" s="14" t="str">
        <f ca="1">INDIRECT(ADDRESS(AF17,$C$4+7))</f>
        <v>1-71</v>
      </c>
      <c r="R17" s="15" t="str">
        <f ca="1">INDIRECT(ADDRESS(AG17,$C$4+7))</f>
        <v>1-72</v>
      </c>
      <c r="S17" s="62"/>
      <c r="T17" s="32" t="str">
        <f t="shared" si="0"/>
        <v>L14</v>
      </c>
      <c r="U17" s="32">
        <v>19</v>
      </c>
      <c r="V17">
        <f>AG15+1</f>
        <v>64</v>
      </c>
      <c r="W17">
        <f aca="true" t="shared" si="15" ref="W17:AG17">V17+1</f>
        <v>65</v>
      </c>
      <c r="X17">
        <f t="shared" si="15"/>
        <v>66</v>
      </c>
      <c r="Y17">
        <f t="shared" si="15"/>
        <v>67</v>
      </c>
      <c r="Z17">
        <f t="shared" si="15"/>
        <v>68</v>
      </c>
      <c r="AA17">
        <f t="shared" si="15"/>
        <v>69</v>
      </c>
      <c r="AB17">
        <f t="shared" si="15"/>
        <v>70</v>
      </c>
      <c r="AC17">
        <f t="shared" si="15"/>
        <v>71</v>
      </c>
      <c r="AD17">
        <f t="shared" si="15"/>
        <v>72</v>
      </c>
      <c r="AE17">
        <f t="shared" si="15"/>
        <v>73</v>
      </c>
      <c r="AF17">
        <f t="shared" si="15"/>
        <v>74</v>
      </c>
      <c r="AG17">
        <f t="shared" si="15"/>
        <v>75</v>
      </c>
      <c r="AJ17">
        <f t="shared" si="7"/>
        <v>14</v>
      </c>
      <c r="AK17" s="46" t="str">
        <f ca="1" t="shared" si="1"/>
        <v>1-</v>
      </c>
      <c r="AL17">
        <f t="shared" si="8"/>
        <v>14</v>
      </c>
      <c r="AM17">
        <f t="shared" si="2"/>
        <v>14</v>
      </c>
      <c r="AN17" t="str">
        <f t="shared" si="3"/>
        <v>14</v>
      </c>
      <c r="AO17" t="str">
        <f t="shared" si="4"/>
        <v>014</v>
      </c>
      <c r="AP17">
        <f ca="1" t="shared" si="5"/>
      </c>
      <c r="AQ17" t="str">
        <f ca="1" t="shared" si="6"/>
        <v>1-14</v>
      </c>
    </row>
    <row r="18" spans="1:43" ht="14.25" customHeight="1">
      <c r="A18" s="2" t="s">
        <v>1</v>
      </c>
      <c r="B18" s="4">
        <v>1</v>
      </c>
      <c r="C18" s="32"/>
      <c r="E18" s="71"/>
      <c r="F18" s="120" t="str">
        <f ca="1" t="shared" si="9"/>
        <v>Ortronics 4</v>
      </c>
      <c r="G18" s="120"/>
      <c r="H18" s="120"/>
      <c r="I18" s="120"/>
      <c r="J18" s="120"/>
      <c r="K18" s="120"/>
      <c r="L18" s="60"/>
      <c r="M18" s="120" t="str">
        <f ca="1" t="shared" si="10"/>
        <v>Ortronics 4</v>
      </c>
      <c r="N18" s="120"/>
      <c r="O18" s="120"/>
      <c r="P18" s="120"/>
      <c r="Q18" s="120"/>
      <c r="R18" s="120"/>
      <c r="S18" s="62"/>
      <c r="T18" s="32" t="str">
        <f t="shared" si="0"/>
        <v>L15</v>
      </c>
      <c r="U18" s="32">
        <v>19</v>
      </c>
      <c r="V18">
        <f>AC16+1</f>
        <v>317</v>
      </c>
      <c r="W18">
        <f>V18</f>
        <v>317</v>
      </c>
      <c r="X18">
        <f>W18</f>
        <v>317</v>
      </c>
      <c r="Y18">
        <f>X18</f>
        <v>317</v>
      </c>
      <c r="Z18">
        <f>Y18</f>
        <v>317</v>
      </c>
      <c r="AA18">
        <f>Z18</f>
        <v>317</v>
      </c>
      <c r="AB18">
        <f>V18+1</f>
        <v>318</v>
      </c>
      <c r="AC18">
        <f>AB18</f>
        <v>318</v>
      </c>
      <c r="AD18">
        <f>AC18</f>
        <v>318</v>
      </c>
      <c r="AE18">
        <f>AD18</f>
        <v>318</v>
      </c>
      <c r="AF18">
        <f>AE18</f>
        <v>318</v>
      </c>
      <c r="AG18">
        <f>AF18</f>
        <v>318</v>
      </c>
      <c r="AJ18">
        <f t="shared" si="7"/>
        <v>15</v>
      </c>
      <c r="AK18" s="46" t="str">
        <f ca="1" t="shared" si="1"/>
        <v>1-</v>
      </c>
      <c r="AL18">
        <f t="shared" si="8"/>
        <v>15</v>
      </c>
      <c r="AM18">
        <f t="shared" si="2"/>
        <v>15</v>
      </c>
      <c r="AN18" t="str">
        <f t="shared" si="3"/>
        <v>15</v>
      </c>
      <c r="AO18" t="str">
        <f t="shared" si="4"/>
        <v>015</v>
      </c>
      <c r="AP18">
        <f ca="1" t="shared" si="5"/>
      </c>
      <c r="AQ18" t="str">
        <f ca="1" t="shared" si="6"/>
        <v>1-15</v>
      </c>
    </row>
    <row r="19" spans="1:43" ht="15" customHeight="1">
      <c r="A19" s="2" t="s">
        <v>16</v>
      </c>
      <c r="B19" s="4">
        <v>1</v>
      </c>
      <c r="C19" s="32"/>
      <c r="E19" s="71"/>
      <c r="F19" s="13" t="str">
        <f ca="1" t="shared" si="9"/>
        <v>1-73</v>
      </c>
      <c r="G19" s="14" t="str">
        <f ca="1">INDIRECT(ADDRESS(W19,$C$4+7))</f>
        <v>1-74</v>
      </c>
      <c r="H19" s="14" t="str">
        <f ca="1">INDIRECT(ADDRESS(X19,$C$4+7))</f>
        <v>1-75</v>
      </c>
      <c r="I19" s="14" t="str">
        <f ca="1">INDIRECT(ADDRESS(Y19,$C$4+7))</f>
        <v>1-76</v>
      </c>
      <c r="J19" s="14" t="str">
        <f ca="1">INDIRECT(ADDRESS(Z19,$C$4+7))</f>
        <v>1-77</v>
      </c>
      <c r="K19" s="15" t="str">
        <f ca="1">INDIRECT(ADDRESS(AA19,$C$4+7))</f>
        <v>1-78</v>
      </c>
      <c r="L19" s="62"/>
      <c r="M19" s="13" t="str">
        <f ca="1" t="shared" si="10"/>
        <v>1-79</v>
      </c>
      <c r="N19" s="14" t="str">
        <f ca="1">INDIRECT(ADDRESS(AC19,$C$4+7))</f>
        <v>1-80</v>
      </c>
      <c r="O19" s="14" t="str">
        <f ca="1">INDIRECT(ADDRESS(AD19,$C$4+7))</f>
        <v>1-81</v>
      </c>
      <c r="P19" s="14" t="str">
        <f ca="1">INDIRECT(ADDRESS(AE19,$C$4+7))</f>
        <v>1-82</v>
      </c>
      <c r="Q19" s="14" t="str">
        <f ca="1">INDIRECT(ADDRESS(AF19,$C$4+7))</f>
        <v>1-83</v>
      </c>
      <c r="R19" s="15" t="str">
        <f ca="1">INDIRECT(ADDRESS(AG19,$C$4+7))</f>
        <v>1-84</v>
      </c>
      <c r="S19" s="62"/>
      <c r="T19" s="32" t="str">
        <f t="shared" si="0"/>
        <v>L16</v>
      </c>
      <c r="U19" s="32">
        <v>20</v>
      </c>
      <c r="V19">
        <f>AG17+1</f>
        <v>76</v>
      </c>
      <c r="W19">
        <f aca="true" t="shared" si="16" ref="W19:AG19">V19+1</f>
        <v>77</v>
      </c>
      <c r="X19">
        <f t="shared" si="16"/>
        <v>78</v>
      </c>
      <c r="Y19">
        <f t="shared" si="16"/>
        <v>79</v>
      </c>
      <c r="Z19">
        <f t="shared" si="16"/>
        <v>80</v>
      </c>
      <c r="AA19">
        <f t="shared" si="16"/>
        <v>81</v>
      </c>
      <c r="AB19">
        <f t="shared" si="16"/>
        <v>82</v>
      </c>
      <c r="AC19">
        <f t="shared" si="16"/>
        <v>83</v>
      </c>
      <c r="AD19">
        <f t="shared" si="16"/>
        <v>84</v>
      </c>
      <c r="AE19">
        <f t="shared" si="16"/>
        <v>85</v>
      </c>
      <c r="AF19">
        <f t="shared" si="16"/>
        <v>86</v>
      </c>
      <c r="AG19">
        <f t="shared" si="16"/>
        <v>87</v>
      </c>
      <c r="AJ19">
        <f t="shared" si="7"/>
        <v>16</v>
      </c>
      <c r="AK19" s="46" t="str">
        <f ca="1" t="shared" si="1"/>
        <v>1-</v>
      </c>
      <c r="AL19">
        <f t="shared" si="8"/>
        <v>16</v>
      </c>
      <c r="AM19">
        <f t="shared" si="2"/>
        <v>16</v>
      </c>
      <c r="AN19" t="str">
        <f t="shared" si="3"/>
        <v>16</v>
      </c>
      <c r="AO19" t="str">
        <f t="shared" si="4"/>
        <v>016</v>
      </c>
      <c r="AP19">
        <f ca="1" t="shared" si="5"/>
      </c>
      <c r="AQ19" t="str">
        <f ca="1" t="shared" si="6"/>
        <v>1-16</v>
      </c>
    </row>
    <row r="20" spans="1:43" ht="14.25" customHeight="1">
      <c r="A20" s="2" t="s">
        <v>17</v>
      </c>
      <c r="B20" s="4">
        <v>9999</v>
      </c>
      <c r="C20" s="32"/>
      <c r="E20" s="71"/>
      <c r="F20" s="120" t="str">
        <f ca="1" t="shared" si="9"/>
        <v>Ortronics 4</v>
      </c>
      <c r="G20" s="120"/>
      <c r="H20" s="120"/>
      <c r="I20" s="120"/>
      <c r="J20" s="120"/>
      <c r="K20" s="120"/>
      <c r="L20" s="60"/>
      <c r="M20" s="120" t="str">
        <f ca="1" t="shared" si="10"/>
        <v>Ortronics 4</v>
      </c>
      <c r="N20" s="120"/>
      <c r="O20" s="120"/>
      <c r="P20" s="120"/>
      <c r="Q20" s="120"/>
      <c r="R20" s="120"/>
      <c r="S20" s="62"/>
      <c r="T20" s="32" t="str">
        <f t="shared" si="0"/>
        <v>L17</v>
      </c>
      <c r="U20" s="32">
        <v>19</v>
      </c>
      <c r="V20">
        <f>AC18+1</f>
        <v>319</v>
      </c>
      <c r="W20">
        <f>V20</f>
        <v>319</v>
      </c>
      <c r="X20">
        <f>W20</f>
        <v>319</v>
      </c>
      <c r="Y20">
        <f>X20</f>
        <v>319</v>
      </c>
      <c r="Z20">
        <f>Y20</f>
        <v>319</v>
      </c>
      <c r="AA20">
        <f>Z20</f>
        <v>319</v>
      </c>
      <c r="AB20">
        <f>V20+1</f>
        <v>320</v>
      </c>
      <c r="AC20">
        <f>AB20</f>
        <v>320</v>
      </c>
      <c r="AD20">
        <f>AC20</f>
        <v>320</v>
      </c>
      <c r="AE20">
        <f>AD20</f>
        <v>320</v>
      </c>
      <c r="AF20">
        <f>AE20</f>
        <v>320</v>
      </c>
      <c r="AG20">
        <f>AF20</f>
        <v>320</v>
      </c>
      <c r="AJ20">
        <f t="shared" si="7"/>
        <v>17</v>
      </c>
      <c r="AK20" s="46" t="str">
        <f ca="1" t="shared" si="1"/>
        <v>1-</v>
      </c>
      <c r="AL20">
        <f t="shared" si="8"/>
        <v>17</v>
      </c>
      <c r="AM20">
        <f t="shared" si="2"/>
        <v>17</v>
      </c>
      <c r="AN20" t="str">
        <f t="shared" si="3"/>
        <v>17</v>
      </c>
      <c r="AO20" t="str">
        <f t="shared" si="4"/>
        <v>017</v>
      </c>
      <c r="AP20">
        <f ca="1" t="shared" si="5"/>
      </c>
      <c r="AQ20" t="str">
        <f ca="1" t="shared" si="6"/>
        <v>1-17</v>
      </c>
    </row>
    <row r="21" spans="1:43" ht="14.25" customHeight="1">
      <c r="A21" s="75" t="s">
        <v>18</v>
      </c>
      <c r="B21" s="4">
        <v>1</v>
      </c>
      <c r="C21" s="32"/>
      <c r="E21" s="71"/>
      <c r="F21" s="13" t="str">
        <f ca="1" t="shared" si="9"/>
        <v>1-85</v>
      </c>
      <c r="G21" s="14" t="str">
        <f ca="1">INDIRECT(ADDRESS(W21,$C$4+7))</f>
        <v>1-86</v>
      </c>
      <c r="H21" s="14" t="str">
        <f ca="1">INDIRECT(ADDRESS(X21,$C$4+7))</f>
        <v>1-87</v>
      </c>
      <c r="I21" s="14" t="str">
        <f ca="1">INDIRECT(ADDRESS(Y21,$C$4+7))</f>
        <v>1-88</v>
      </c>
      <c r="J21" s="14" t="str">
        <f ca="1">INDIRECT(ADDRESS(Z21,$C$4+7))</f>
        <v>1-89</v>
      </c>
      <c r="K21" s="15" t="str">
        <f ca="1">INDIRECT(ADDRESS(AA21,$C$4+7))</f>
        <v>1-90</v>
      </c>
      <c r="L21" s="62"/>
      <c r="M21" s="13" t="str">
        <f ca="1" t="shared" si="10"/>
        <v>1-91</v>
      </c>
      <c r="N21" s="14" t="str">
        <f ca="1">INDIRECT(ADDRESS(AC21,$C$4+7))</f>
        <v>1-92</v>
      </c>
      <c r="O21" s="14" t="str">
        <f ca="1">INDIRECT(ADDRESS(AD21,$C$4+7))</f>
        <v>1-93</v>
      </c>
      <c r="P21" s="14" t="str">
        <f ca="1">INDIRECT(ADDRESS(AE21,$C$4+7))</f>
        <v>1-94</v>
      </c>
      <c r="Q21" s="14" t="str">
        <f ca="1">INDIRECT(ADDRESS(AF21,$C$4+7))</f>
        <v>1-95</v>
      </c>
      <c r="R21" s="15" t="str">
        <f ca="1">INDIRECT(ADDRESS(AG21,$C$4+7))</f>
        <v>1-96</v>
      </c>
      <c r="S21" s="62"/>
      <c r="T21" s="32" t="str">
        <f t="shared" si="0"/>
        <v>L18</v>
      </c>
      <c r="U21" s="32">
        <v>19</v>
      </c>
      <c r="V21">
        <f>AG19+1</f>
        <v>88</v>
      </c>
      <c r="W21">
        <f aca="true" t="shared" si="17" ref="W21:AG21">V21+1</f>
        <v>89</v>
      </c>
      <c r="X21">
        <f t="shared" si="17"/>
        <v>90</v>
      </c>
      <c r="Y21">
        <f t="shared" si="17"/>
        <v>91</v>
      </c>
      <c r="Z21">
        <f t="shared" si="17"/>
        <v>92</v>
      </c>
      <c r="AA21">
        <f t="shared" si="17"/>
        <v>93</v>
      </c>
      <c r="AB21">
        <f t="shared" si="17"/>
        <v>94</v>
      </c>
      <c r="AC21">
        <f t="shared" si="17"/>
        <v>95</v>
      </c>
      <c r="AD21">
        <f t="shared" si="17"/>
        <v>96</v>
      </c>
      <c r="AE21">
        <f t="shared" si="17"/>
        <v>97</v>
      </c>
      <c r="AF21">
        <f t="shared" si="17"/>
        <v>98</v>
      </c>
      <c r="AG21">
        <f t="shared" si="17"/>
        <v>99</v>
      </c>
      <c r="AJ21">
        <f t="shared" si="7"/>
        <v>18</v>
      </c>
      <c r="AK21" s="46" t="str">
        <f ca="1" t="shared" si="1"/>
        <v>1-</v>
      </c>
      <c r="AL21">
        <f t="shared" si="8"/>
        <v>18</v>
      </c>
      <c r="AM21">
        <f t="shared" si="2"/>
        <v>18</v>
      </c>
      <c r="AN21" t="str">
        <f t="shared" si="3"/>
        <v>18</v>
      </c>
      <c r="AO21" t="str">
        <f t="shared" si="4"/>
        <v>018</v>
      </c>
      <c r="AP21">
        <f ca="1" t="shared" si="5"/>
      </c>
      <c r="AQ21" t="str">
        <f ca="1" t="shared" si="6"/>
        <v>1-18</v>
      </c>
    </row>
    <row r="22" spans="1:43" ht="15" customHeight="1" thickBot="1">
      <c r="A22" s="3" t="s">
        <v>19</v>
      </c>
      <c r="B22" s="5"/>
      <c r="C22" s="32"/>
      <c r="E22" s="71"/>
      <c r="F22" s="120" t="str">
        <f ca="1" t="shared" si="9"/>
        <v>Ortronics 5</v>
      </c>
      <c r="G22" s="120"/>
      <c r="H22" s="120"/>
      <c r="I22" s="120"/>
      <c r="J22" s="120"/>
      <c r="K22" s="120"/>
      <c r="L22" s="60"/>
      <c r="M22" s="120" t="str">
        <f ca="1" t="shared" si="10"/>
        <v>Ortronics 5</v>
      </c>
      <c r="N22" s="120"/>
      <c r="O22" s="120"/>
      <c r="P22" s="120"/>
      <c r="Q22" s="120"/>
      <c r="R22" s="120"/>
      <c r="S22" s="62"/>
      <c r="T22" s="32" t="str">
        <f t="shared" si="0"/>
        <v>L19</v>
      </c>
      <c r="U22" s="32">
        <v>20</v>
      </c>
      <c r="V22">
        <f>AC20+1</f>
        <v>321</v>
      </c>
      <c r="W22">
        <f>V22</f>
        <v>321</v>
      </c>
      <c r="X22">
        <f>W22</f>
        <v>321</v>
      </c>
      <c r="Y22">
        <f>X22</f>
        <v>321</v>
      </c>
      <c r="Z22">
        <f>Y22</f>
        <v>321</v>
      </c>
      <c r="AA22">
        <f>Z22</f>
        <v>321</v>
      </c>
      <c r="AB22">
        <f>V22+1</f>
        <v>322</v>
      </c>
      <c r="AC22">
        <f>AB22</f>
        <v>322</v>
      </c>
      <c r="AD22">
        <f>AC22</f>
        <v>322</v>
      </c>
      <c r="AE22">
        <f>AD22</f>
        <v>322</v>
      </c>
      <c r="AF22">
        <f>AE22</f>
        <v>322</v>
      </c>
      <c r="AG22">
        <f>AF22</f>
        <v>322</v>
      </c>
      <c r="AJ22">
        <f t="shared" si="7"/>
        <v>19</v>
      </c>
      <c r="AK22" s="46" t="str">
        <f ca="1" t="shared" si="1"/>
        <v>1-</v>
      </c>
      <c r="AL22">
        <f t="shared" si="8"/>
        <v>19</v>
      </c>
      <c r="AM22">
        <f t="shared" si="2"/>
        <v>19</v>
      </c>
      <c r="AN22" t="str">
        <f t="shared" si="3"/>
        <v>19</v>
      </c>
      <c r="AO22" t="str">
        <f t="shared" si="4"/>
        <v>019</v>
      </c>
      <c r="AP22">
        <f ca="1" t="shared" si="5"/>
      </c>
      <c r="AQ22" t="str">
        <f ca="1" t="shared" si="6"/>
        <v>1-19</v>
      </c>
    </row>
    <row r="23" spans="3:43" ht="14.25" customHeight="1" thickBot="1">
      <c r="C23" s="32"/>
      <c r="E23" s="71"/>
      <c r="F23" s="13" t="str">
        <f ca="1" t="shared" si="9"/>
        <v>1-97</v>
      </c>
      <c r="G23" s="14" t="str">
        <f ca="1">INDIRECT(ADDRESS(W23,$C$4+7))</f>
        <v>1-98</v>
      </c>
      <c r="H23" s="14" t="str">
        <f ca="1">INDIRECT(ADDRESS(X23,$C$4+7))</f>
        <v>1-99</v>
      </c>
      <c r="I23" s="14" t="str">
        <f ca="1">INDIRECT(ADDRESS(Y23,$C$4+7))</f>
        <v>1-100</v>
      </c>
      <c r="J23" s="14" t="str">
        <f ca="1">INDIRECT(ADDRESS(Z23,$C$4+7))</f>
        <v>1-101</v>
      </c>
      <c r="K23" s="15" t="str">
        <f ca="1">INDIRECT(ADDRESS(AA23,$C$4+7))</f>
        <v>1-102</v>
      </c>
      <c r="L23" s="62"/>
      <c r="M23" s="13" t="str">
        <f ca="1" t="shared" si="10"/>
        <v>1-103</v>
      </c>
      <c r="N23" s="14" t="str">
        <f ca="1">INDIRECT(ADDRESS(AC23,$C$4+7))</f>
        <v>1-104</v>
      </c>
      <c r="O23" s="14" t="str">
        <f ca="1">INDIRECT(ADDRESS(AD23,$C$4+7))</f>
        <v>1-105</v>
      </c>
      <c r="P23" s="14" t="str">
        <f ca="1">INDIRECT(ADDRESS(AE23,$C$4+7))</f>
        <v>1-106</v>
      </c>
      <c r="Q23" s="14" t="str">
        <f ca="1">INDIRECT(ADDRESS(AF23,$C$4+7))</f>
        <v>1-107</v>
      </c>
      <c r="R23" s="15" t="str">
        <f ca="1">INDIRECT(ADDRESS(AG23,$C$4+7))</f>
        <v>1-108</v>
      </c>
      <c r="S23" s="62"/>
      <c r="T23" s="32" t="str">
        <f t="shared" si="0"/>
        <v>L20</v>
      </c>
      <c r="U23" s="32">
        <v>19</v>
      </c>
      <c r="V23">
        <f>AG21+1</f>
        <v>100</v>
      </c>
      <c r="W23">
        <f aca="true" t="shared" si="18" ref="W23:AG23">V23+1</f>
        <v>101</v>
      </c>
      <c r="X23">
        <f t="shared" si="18"/>
        <v>102</v>
      </c>
      <c r="Y23">
        <f t="shared" si="18"/>
        <v>103</v>
      </c>
      <c r="Z23">
        <f t="shared" si="18"/>
        <v>104</v>
      </c>
      <c r="AA23">
        <f t="shared" si="18"/>
        <v>105</v>
      </c>
      <c r="AB23">
        <f t="shared" si="18"/>
        <v>106</v>
      </c>
      <c r="AC23">
        <f t="shared" si="18"/>
        <v>107</v>
      </c>
      <c r="AD23">
        <f t="shared" si="18"/>
        <v>108</v>
      </c>
      <c r="AE23">
        <f t="shared" si="18"/>
        <v>109</v>
      </c>
      <c r="AF23">
        <f t="shared" si="18"/>
        <v>110</v>
      </c>
      <c r="AG23">
        <f t="shared" si="18"/>
        <v>111</v>
      </c>
      <c r="AJ23">
        <f t="shared" si="7"/>
        <v>20</v>
      </c>
      <c r="AK23" s="46" t="str">
        <f ca="1" t="shared" si="1"/>
        <v>1-</v>
      </c>
      <c r="AL23">
        <f t="shared" si="8"/>
        <v>20</v>
      </c>
      <c r="AM23">
        <f t="shared" si="2"/>
        <v>20</v>
      </c>
      <c r="AN23" t="str">
        <f t="shared" si="3"/>
        <v>20</v>
      </c>
      <c r="AO23" t="str">
        <f t="shared" si="4"/>
        <v>020</v>
      </c>
      <c r="AP23">
        <f ca="1" t="shared" si="5"/>
      </c>
      <c r="AQ23" t="str">
        <f ca="1" t="shared" si="6"/>
        <v>1-20</v>
      </c>
    </row>
    <row r="24" spans="1:43" ht="15" customHeight="1" thickBot="1">
      <c r="A24" s="6" t="s">
        <v>2</v>
      </c>
      <c r="B24" s="7"/>
      <c r="C24" s="32"/>
      <c r="E24" s="71"/>
      <c r="F24" s="120" t="str">
        <f ca="1" t="shared" si="9"/>
        <v>Ortronics 5</v>
      </c>
      <c r="G24" s="120"/>
      <c r="H24" s="120"/>
      <c r="I24" s="120"/>
      <c r="J24" s="120"/>
      <c r="K24" s="120"/>
      <c r="L24" s="60"/>
      <c r="M24" s="120" t="str">
        <f ca="1" t="shared" si="10"/>
        <v>Ortronics 5</v>
      </c>
      <c r="N24" s="120"/>
      <c r="O24" s="120"/>
      <c r="P24" s="120"/>
      <c r="Q24" s="120"/>
      <c r="R24" s="120"/>
      <c r="S24" s="62"/>
      <c r="T24" s="32" t="str">
        <f t="shared" si="0"/>
        <v>L21</v>
      </c>
      <c r="U24" s="32">
        <v>20</v>
      </c>
      <c r="V24">
        <f>AC22+1</f>
        <v>323</v>
      </c>
      <c r="W24">
        <f>V24</f>
        <v>323</v>
      </c>
      <c r="X24">
        <f>W24</f>
        <v>323</v>
      </c>
      <c r="Y24">
        <f>X24</f>
        <v>323</v>
      </c>
      <c r="Z24">
        <f>Y24</f>
        <v>323</v>
      </c>
      <c r="AA24">
        <f>Z24</f>
        <v>323</v>
      </c>
      <c r="AB24">
        <f>V24+1</f>
        <v>324</v>
      </c>
      <c r="AC24">
        <f>AB24</f>
        <v>324</v>
      </c>
      <c r="AD24">
        <f>AC24</f>
        <v>324</v>
      </c>
      <c r="AE24">
        <f>AD24</f>
        <v>324</v>
      </c>
      <c r="AF24">
        <f>AE24</f>
        <v>324</v>
      </c>
      <c r="AG24">
        <f>AF24</f>
        <v>324</v>
      </c>
      <c r="AJ24">
        <f t="shared" si="7"/>
        <v>21</v>
      </c>
      <c r="AK24" s="46" t="str">
        <f ca="1" t="shared" si="1"/>
        <v>1-</v>
      </c>
      <c r="AL24">
        <f t="shared" si="8"/>
        <v>21</v>
      </c>
      <c r="AM24">
        <f t="shared" si="2"/>
        <v>21</v>
      </c>
      <c r="AN24" t="str">
        <f t="shared" si="3"/>
        <v>21</v>
      </c>
      <c r="AO24" t="str">
        <f t="shared" si="4"/>
        <v>021</v>
      </c>
      <c r="AP24">
        <f ca="1" t="shared" si="5"/>
      </c>
      <c r="AQ24" t="str">
        <f ca="1" t="shared" si="6"/>
        <v>1-21</v>
      </c>
    </row>
    <row r="25" spans="2:43" ht="14.25" customHeight="1">
      <c r="B25" s="16"/>
      <c r="C25" s="16"/>
      <c r="E25" s="71"/>
      <c r="F25" s="13" t="str">
        <f ca="1" t="shared" si="9"/>
        <v>1-109</v>
      </c>
      <c r="G25" s="14" t="str">
        <f ca="1">INDIRECT(ADDRESS(W25,$C$4+7))</f>
        <v>1-110</v>
      </c>
      <c r="H25" s="14" t="str">
        <f ca="1">INDIRECT(ADDRESS(X25,$C$4+7))</f>
        <v>1-111</v>
      </c>
      <c r="I25" s="14" t="str">
        <f ca="1">INDIRECT(ADDRESS(Y25,$C$4+7))</f>
        <v>1-112</v>
      </c>
      <c r="J25" s="14" t="str">
        <f ca="1">INDIRECT(ADDRESS(Z25,$C$4+7))</f>
        <v>1-113</v>
      </c>
      <c r="K25" s="15" t="str">
        <f ca="1">INDIRECT(ADDRESS(AA25,$C$4+7))</f>
        <v>1-114</v>
      </c>
      <c r="L25" s="62"/>
      <c r="M25" s="13" t="str">
        <f ca="1" t="shared" si="10"/>
        <v>1-115</v>
      </c>
      <c r="N25" s="14" t="str">
        <f ca="1">INDIRECT(ADDRESS(AC25,$C$4+7))</f>
        <v>1-116</v>
      </c>
      <c r="O25" s="14" t="str">
        <f ca="1">INDIRECT(ADDRESS(AD25,$C$4+7))</f>
        <v>1-117</v>
      </c>
      <c r="P25" s="14" t="str">
        <f ca="1">INDIRECT(ADDRESS(AE25,$C$4+7))</f>
        <v>1-118</v>
      </c>
      <c r="Q25" s="14" t="str">
        <f ca="1">INDIRECT(ADDRESS(AF25,$C$4+7))</f>
        <v>1-119</v>
      </c>
      <c r="R25" s="15" t="str">
        <f ca="1">INDIRECT(ADDRESS(AG25,$C$4+7))</f>
        <v>1-120</v>
      </c>
      <c r="S25" s="62"/>
      <c r="T25" s="32" t="str">
        <f t="shared" si="0"/>
        <v>L22</v>
      </c>
      <c r="U25" s="32">
        <v>19</v>
      </c>
      <c r="V25">
        <f>AG23+1</f>
        <v>112</v>
      </c>
      <c r="W25">
        <f aca="true" t="shared" si="19" ref="W25:AG25">V25+1</f>
        <v>113</v>
      </c>
      <c r="X25">
        <f t="shared" si="19"/>
        <v>114</v>
      </c>
      <c r="Y25">
        <f t="shared" si="19"/>
        <v>115</v>
      </c>
      <c r="Z25">
        <f t="shared" si="19"/>
        <v>116</v>
      </c>
      <c r="AA25">
        <f t="shared" si="19"/>
        <v>117</v>
      </c>
      <c r="AB25">
        <f t="shared" si="19"/>
        <v>118</v>
      </c>
      <c r="AC25">
        <f t="shared" si="19"/>
        <v>119</v>
      </c>
      <c r="AD25">
        <f t="shared" si="19"/>
        <v>120</v>
      </c>
      <c r="AE25">
        <f t="shared" si="19"/>
        <v>121</v>
      </c>
      <c r="AF25">
        <f t="shared" si="19"/>
        <v>122</v>
      </c>
      <c r="AG25">
        <f t="shared" si="19"/>
        <v>123</v>
      </c>
      <c r="AJ25">
        <f t="shared" si="7"/>
        <v>22</v>
      </c>
      <c r="AK25" s="46" t="str">
        <f ca="1" t="shared" si="1"/>
        <v>1-</v>
      </c>
      <c r="AL25">
        <f t="shared" si="8"/>
        <v>22</v>
      </c>
      <c r="AM25">
        <f t="shared" si="2"/>
        <v>22</v>
      </c>
      <c r="AN25" t="str">
        <f t="shared" si="3"/>
        <v>22</v>
      </c>
      <c r="AO25" t="str">
        <f t="shared" si="4"/>
        <v>022</v>
      </c>
      <c r="AP25">
        <f ca="1" t="shared" si="5"/>
      </c>
      <c r="AQ25" t="str">
        <f ca="1" t="shared" si="6"/>
        <v>1-22</v>
      </c>
    </row>
    <row r="26" spans="5:43" ht="14.25" customHeight="1">
      <c r="E26" s="71"/>
      <c r="F26" s="120" t="str">
        <f ca="1" t="shared" si="9"/>
        <v>Ortronics 6</v>
      </c>
      <c r="G26" s="120"/>
      <c r="H26" s="120"/>
      <c r="I26" s="120"/>
      <c r="J26" s="120"/>
      <c r="K26" s="120"/>
      <c r="L26" s="60"/>
      <c r="M26" s="120" t="str">
        <f ca="1" t="shared" si="10"/>
        <v>Ortronics 6</v>
      </c>
      <c r="N26" s="120"/>
      <c r="O26" s="120"/>
      <c r="P26" s="120"/>
      <c r="Q26" s="120"/>
      <c r="R26" s="120"/>
      <c r="S26" s="62"/>
      <c r="T26" s="32" t="str">
        <f t="shared" si="0"/>
        <v>L23</v>
      </c>
      <c r="U26" s="32">
        <v>19</v>
      </c>
      <c r="V26">
        <f>AC24+1</f>
        <v>325</v>
      </c>
      <c r="W26">
        <f>V26</f>
        <v>325</v>
      </c>
      <c r="X26">
        <f>W26</f>
        <v>325</v>
      </c>
      <c r="Y26">
        <f>X26</f>
        <v>325</v>
      </c>
      <c r="Z26">
        <f>Y26</f>
        <v>325</v>
      </c>
      <c r="AA26">
        <f>Z26</f>
        <v>325</v>
      </c>
      <c r="AB26">
        <f>V26+1</f>
        <v>326</v>
      </c>
      <c r="AC26">
        <f>AB26</f>
        <v>326</v>
      </c>
      <c r="AD26">
        <f>AC26</f>
        <v>326</v>
      </c>
      <c r="AE26">
        <f>AD26</f>
        <v>326</v>
      </c>
      <c r="AF26">
        <f>AE26</f>
        <v>326</v>
      </c>
      <c r="AG26">
        <f>AF26</f>
        <v>326</v>
      </c>
      <c r="AJ26">
        <f t="shared" si="7"/>
        <v>23</v>
      </c>
      <c r="AK26" s="46" t="str">
        <f ca="1" t="shared" si="1"/>
        <v>1-</v>
      </c>
      <c r="AL26">
        <f t="shared" si="8"/>
        <v>23</v>
      </c>
      <c r="AM26">
        <f t="shared" si="2"/>
        <v>23</v>
      </c>
      <c r="AN26" t="str">
        <f t="shared" si="3"/>
        <v>23</v>
      </c>
      <c r="AO26" t="str">
        <f t="shared" si="4"/>
        <v>023</v>
      </c>
      <c r="AP26">
        <f ca="1" t="shared" si="5"/>
      </c>
      <c r="AQ26" t="str">
        <f ca="1" t="shared" si="6"/>
        <v>1-23</v>
      </c>
    </row>
    <row r="27" spans="5:43" ht="15" customHeight="1">
      <c r="E27" s="71"/>
      <c r="F27" s="13" t="str">
        <f ca="1" t="shared" si="9"/>
        <v>1-121</v>
      </c>
      <c r="G27" s="14" t="str">
        <f ca="1">INDIRECT(ADDRESS(W27,$C$4+7))</f>
        <v>1-122</v>
      </c>
      <c r="H27" s="14" t="str">
        <f ca="1">INDIRECT(ADDRESS(X27,$C$4+7))</f>
        <v>1-123</v>
      </c>
      <c r="I27" s="14" t="str">
        <f ca="1">INDIRECT(ADDRESS(Y27,$C$4+7))</f>
        <v>1-124</v>
      </c>
      <c r="J27" s="14" t="str">
        <f ca="1">INDIRECT(ADDRESS(Z27,$C$4+7))</f>
        <v>1-125</v>
      </c>
      <c r="K27" s="15" t="str">
        <f ca="1">INDIRECT(ADDRESS(AA27,$C$4+7))</f>
        <v>1-126</v>
      </c>
      <c r="L27" s="62"/>
      <c r="M27" s="13" t="str">
        <f ca="1" t="shared" si="10"/>
        <v>1-127</v>
      </c>
      <c r="N27" s="14" t="str">
        <f ca="1">INDIRECT(ADDRESS(AC27,$C$4+7))</f>
        <v>1-128</v>
      </c>
      <c r="O27" s="14" t="str">
        <f ca="1">INDIRECT(ADDRESS(AD27,$C$4+7))</f>
        <v>1-129</v>
      </c>
      <c r="P27" s="14" t="str">
        <f ca="1">INDIRECT(ADDRESS(AE27,$C$4+7))</f>
        <v>1-130</v>
      </c>
      <c r="Q27" s="14" t="str">
        <f ca="1">INDIRECT(ADDRESS(AF27,$C$4+7))</f>
        <v>1-131</v>
      </c>
      <c r="R27" s="15" t="str">
        <f ca="1">INDIRECT(ADDRESS(AG27,$C$4+7))</f>
        <v>1-132</v>
      </c>
      <c r="S27" s="62"/>
      <c r="T27" s="32" t="str">
        <f t="shared" si="0"/>
        <v>L24</v>
      </c>
      <c r="U27" s="32">
        <v>20</v>
      </c>
      <c r="V27">
        <f>AG25+1</f>
        <v>124</v>
      </c>
      <c r="W27">
        <f aca="true" t="shared" si="20" ref="W27:AG27">V27+1</f>
        <v>125</v>
      </c>
      <c r="X27">
        <f t="shared" si="20"/>
        <v>126</v>
      </c>
      <c r="Y27">
        <f t="shared" si="20"/>
        <v>127</v>
      </c>
      <c r="Z27">
        <f t="shared" si="20"/>
        <v>128</v>
      </c>
      <c r="AA27">
        <f t="shared" si="20"/>
        <v>129</v>
      </c>
      <c r="AB27">
        <f t="shared" si="20"/>
        <v>130</v>
      </c>
      <c r="AC27">
        <f t="shared" si="20"/>
        <v>131</v>
      </c>
      <c r="AD27">
        <f t="shared" si="20"/>
        <v>132</v>
      </c>
      <c r="AE27">
        <f t="shared" si="20"/>
        <v>133</v>
      </c>
      <c r="AF27">
        <f t="shared" si="20"/>
        <v>134</v>
      </c>
      <c r="AG27">
        <f t="shared" si="20"/>
        <v>135</v>
      </c>
      <c r="AJ27">
        <f t="shared" si="7"/>
        <v>24</v>
      </c>
      <c r="AK27" s="46" t="str">
        <f ca="1" t="shared" si="1"/>
        <v>1-</v>
      </c>
      <c r="AL27">
        <f t="shared" si="8"/>
        <v>24</v>
      </c>
      <c r="AM27">
        <f t="shared" si="2"/>
        <v>24</v>
      </c>
      <c r="AN27" t="str">
        <f t="shared" si="3"/>
        <v>24</v>
      </c>
      <c r="AO27" t="str">
        <f t="shared" si="4"/>
        <v>024</v>
      </c>
      <c r="AP27">
        <f ca="1" t="shared" si="5"/>
      </c>
      <c r="AQ27" t="str">
        <f ca="1" t="shared" si="6"/>
        <v>1-24</v>
      </c>
    </row>
    <row r="28" spans="5:43" ht="14.25" customHeight="1">
      <c r="E28" s="71"/>
      <c r="F28" s="120" t="str">
        <f ca="1" t="shared" si="9"/>
        <v>Ortronics 6</v>
      </c>
      <c r="G28" s="120"/>
      <c r="H28" s="120"/>
      <c r="I28" s="120"/>
      <c r="J28" s="120"/>
      <c r="K28" s="120"/>
      <c r="L28" s="60"/>
      <c r="M28" s="120" t="str">
        <f ca="1" t="shared" si="10"/>
        <v>Ortronics 6</v>
      </c>
      <c r="N28" s="120"/>
      <c r="O28" s="120"/>
      <c r="P28" s="120"/>
      <c r="Q28" s="120"/>
      <c r="R28" s="120"/>
      <c r="S28" s="62"/>
      <c r="T28" s="32" t="str">
        <f t="shared" si="0"/>
        <v>L25</v>
      </c>
      <c r="U28" s="32">
        <v>19</v>
      </c>
      <c r="V28">
        <f>AC26+1</f>
        <v>327</v>
      </c>
      <c r="W28">
        <f>V28</f>
        <v>327</v>
      </c>
      <c r="X28">
        <f>W28</f>
        <v>327</v>
      </c>
      <c r="Y28">
        <f>X28</f>
        <v>327</v>
      </c>
      <c r="Z28">
        <f>Y28</f>
        <v>327</v>
      </c>
      <c r="AA28">
        <f>Z28</f>
        <v>327</v>
      </c>
      <c r="AB28">
        <f>V28+1</f>
        <v>328</v>
      </c>
      <c r="AC28">
        <f>AB28</f>
        <v>328</v>
      </c>
      <c r="AD28">
        <f>AC28</f>
        <v>328</v>
      </c>
      <c r="AE28">
        <f>AD28</f>
        <v>328</v>
      </c>
      <c r="AF28">
        <f>AE28</f>
        <v>328</v>
      </c>
      <c r="AG28">
        <f>AF28</f>
        <v>328</v>
      </c>
      <c r="AJ28">
        <f t="shared" si="7"/>
        <v>25</v>
      </c>
      <c r="AK28" s="46" t="str">
        <f ca="1" t="shared" si="1"/>
        <v>1-</v>
      </c>
      <c r="AL28">
        <f t="shared" si="8"/>
        <v>25</v>
      </c>
      <c r="AM28">
        <f t="shared" si="2"/>
        <v>25</v>
      </c>
      <c r="AN28" t="str">
        <f t="shared" si="3"/>
        <v>25</v>
      </c>
      <c r="AO28" t="str">
        <f t="shared" si="4"/>
        <v>025</v>
      </c>
      <c r="AP28">
        <f ca="1" t="shared" si="5"/>
      </c>
      <c r="AQ28" t="str">
        <f ca="1" t="shared" si="6"/>
        <v>1-25</v>
      </c>
    </row>
    <row r="29" spans="5:43" ht="14.25" customHeight="1">
      <c r="E29" s="71"/>
      <c r="F29" s="13" t="str">
        <f ca="1" t="shared" si="9"/>
        <v>1-133</v>
      </c>
      <c r="G29" s="14" t="str">
        <f ca="1">INDIRECT(ADDRESS(W29,$C$4+7))</f>
        <v>1-134</v>
      </c>
      <c r="H29" s="14" t="str">
        <f ca="1">INDIRECT(ADDRESS(X29,$C$4+7))</f>
        <v>1-135</v>
      </c>
      <c r="I29" s="14" t="str">
        <f ca="1">INDIRECT(ADDRESS(Y29,$C$4+7))</f>
        <v>1-136</v>
      </c>
      <c r="J29" s="14" t="str">
        <f ca="1">INDIRECT(ADDRESS(Z29,$C$4+7))</f>
        <v>1-137</v>
      </c>
      <c r="K29" s="15" t="str">
        <f ca="1">INDIRECT(ADDRESS(AA29,$C$4+7))</f>
        <v>1-138</v>
      </c>
      <c r="L29" s="62"/>
      <c r="M29" s="13" t="str">
        <f ca="1" t="shared" si="10"/>
        <v>1-139</v>
      </c>
      <c r="N29" s="14" t="str">
        <f ca="1">INDIRECT(ADDRESS(AC29,$C$4+7))</f>
        <v>1-140</v>
      </c>
      <c r="O29" s="14" t="str">
        <f ca="1">INDIRECT(ADDRESS(AD29,$C$4+7))</f>
        <v>1-141</v>
      </c>
      <c r="P29" s="14" t="str">
        <f ca="1">INDIRECT(ADDRESS(AE29,$C$4+7))</f>
        <v>1-142</v>
      </c>
      <c r="Q29" s="14" t="str">
        <f ca="1">INDIRECT(ADDRESS(AF29,$C$4+7))</f>
        <v>1-143</v>
      </c>
      <c r="R29" s="15" t="str">
        <f ca="1">INDIRECT(ADDRESS(AG29,$C$4+7))</f>
        <v>1-144</v>
      </c>
      <c r="S29" s="62"/>
      <c r="T29" s="32" t="str">
        <f t="shared" si="0"/>
        <v>L26</v>
      </c>
      <c r="U29" s="32">
        <v>19</v>
      </c>
      <c r="V29">
        <f>AG27+1</f>
        <v>136</v>
      </c>
      <c r="W29">
        <f aca="true" t="shared" si="21" ref="W29:AG29">V29+1</f>
        <v>137</v>
      </c>
      <c r="X29">
        <f t="shared" si="21"/>
        <v>138</v>
      </c>
      <c r="Y29">
        <f t="shared" si="21"/>
        <v>139</v>
      </c>
      <c r="Z29">
        <f t="shared" si="21"/>
        <v>140</v>
      </c>
      <c r="AA29">
        <f t="shared" si="21"/>
        <v>141</v>
      </c>
      <c r="AB29">
        <f t="shared" si="21"/>
        <v>142</v>
      </c>
      <c r="AC29">
        <f t="shared" si="21"/>
        <v>143</v>
      </c>
      <c r="AD29">
        <f t="shared" si="21"/>
        <v>144</v>
      </c>
      <c r="AE29">
        <f t="shared" si="21"/>
        <v>145</v>
      </c>
      <c r="AF29">
        <f t="shared" si="21"/>
        <v>146</v>
      </c>
      <c r="AG29">
        <f t="shared" si="21"/>
        <v>147</v>
      </c>
      <c r="AJ29">
        <f t="shared" si="7"/>
        <v>26</v>
      </c>
      <c r="AK29" s="46" t="str">
        <f ca="1" t="shared" si="1"/>
        <v>1-</v>
      </c>
      <c r="AL29">
        <f t="shared" si="8"/>
        <v>26</v>
      </c>
      <c r="AM29">
        <f t="shared" si="2"/>
        <v>26</v>
      </c>
      <c r="AN29" t="str">
        <f t="shared" si="3"/>
        <v>26</v>
      </c>
      <c r="AO29" t="str">
        <f t="shared" si="4"/>
        <v>026</v>
      </c>
      <c r="AP29">
        <f ca="1" t="shared" si="5"/>
      </c>
      <c r="AQ29" t="str">
        <f ca="1" t="shared" si="6"/>
        <v>1-26</v>
      </c>
    </row>
    <row r="30" spans="5:43" ht="15" customHeight="1">
      <c r="E30" s="71"/>
      <c r="F30" s="120" t="str">
        <f ca="1" t="shared" si="9"/>
        <v>Ortronics 7</v>
      </c>
      <c r="G30" s="120"/>
      <c r="H30" s="120"/>
      <c r="I30" s="120"/>
      <c r="J30" s="120"/>
      <c r="K30" s="120"/>
      <c r="L30" s="60"/>
      <c r="M30" s="120" t="str">
        <f ca="1" t="shared" si="10"/>
        <v>Ortronics 7</v>
      </c>
      <c r="N30" s="120"/>
      <c r="O30" s="120"/>
      <c r="P30" s="120"/>
      <c r="Q30" s="120"/>
      <c r="R30" s="120"/>
      <c r="S30" s="62"/>
      <c r="T30" s="32" t="str">
        <f t="shared" si="0"/>
        <v>L27</v>
      </c>
      <c r="U30" s="32">
        <v>20</v>
      </c>
      <c r="V30">
        <f>AC28+1</f>
        <v>329</v>
      </c>
      <c r="W30">
        <f>V30</f>
        <v>329</v>
      </c>
      <c r="X30">
        <f>W30</f>
        <v>329</v>
      </c>
      <c r="Y30">
        <f>X30</f>
        <v>329</v>
      </c>
      <c r="Z30">
        <f>Y30</f>
        <v>329</v>
      </c>
      <c r="AA30">
        <f>Z30</f>
        <v>329</v>
      </c>
      <c r="AB30">
        <f>V30+1</f>
        <v>330</v>
      </c>
      <c r="AC30">
        <f>AB30</f>
        <v>330</v>
      </c>
      <c r="AD30">
        <f>AC30</f>
        <v>330</v>
      </c>
      <c r="AE30">
        <f>AD30</f>
        <v>330</v>
      </c>
      <c r="AF30">
        <f>AE30</f>
        <v>330</v>
      </c>
      <c r="AG30">
        <f>AF30</f>
        <v>330</v>
      </c>
      <c r="AJ30">
        <f t="shared" si="7"/>
        <v>27</v>
      </c>
      <c r="AK30" s="46" t="str">
        <f ca="1" t="shared" si="1"/>
        <v>1-</v>
      </c>
      <c r="AL30">
        <f t="shared" si="8"/>
        <v>27</v>
      </c>
      <c r="AM30">
        <f t="shared" si="2"/>
        <v>27</v>
      </c>
      <c r="AN30" t="str">
        <f t="shared" si="3"/>
        <v>27</v>
      </c>
      <c r="AO30" t="str">
        <f t="shared" si="4"/>
        <v>027</v>
      </c>
      <c r="AP30">
        <f ca="1" t="shared" si="5"/>
      </c>
      <c r="AQ30" t="str">
        <f ca="1" t="shared" si="6"/>
        <v>1-27</v>
      </c>
    </row>
    <row r="31" spans="5:43" ht="14.25" customHeight="1">
      <c r="E31" s="71"/>
      <c r="F31" s="13" t="str">
        <f ca="1" t="shared" si="9"/>
        <v>1-145</v>
      </c>
      <c r="G31" s="14" t="str">
        <f ca="1">INDIRECT(ADDRESS(W31,$C$4+7))</f>
        <v>1-146</v>
      </c>
      <c r="H31" s="14" t="str">
        <f ca="1">INDIRECT(ADDRESS(X31,$C$4+7))</f>
        <v>1-147</v>
      </c>
      <c r="I31" s="14" t="str">
        <f ca="1">INDIRECT(ADDRESS(Y31,$C$4+7))</f>
        <v>1-148</v>
      </c>
      <c r="J31" s="14" t="str">
        <f ca="1">INDIRECT(ADDRESS(Z31,$C$4+7))</f>
        <v>1-149</v>
      </c>
      <c r="K31" s="15" t="str">
        <f ca="1">INDIRECT(ADDRESS(AA31,$C$4+7))</f>
        <v>1-150</v>
      </c>
      <c r="L31" s="62"/>
      <c r="M31" s="13" t="str">
        <f ca="1" t="shared" si="10"/>
        <v>1-151</v>
      </c>
      <c r="N31" s="14" t="str">
        <f ca="1">INDIRECT(ADDRESS(AC31,$C$4+7))</f>
        <v>1-152</v>
      </c>
      <c r="O31" s="14" t="str">
        <f ca="1">INDIRECT(ADDRESS(AD31,$C$4+7))</f>
        <v>1-153</v>
      </c>
      <c r="P31" s="14" t="str">
        <f ca="1">INDIRECT(ADDRESS(AE31,$C$4+7))</f>
        <v>1-154</v>
      </c>
      <c r="Q31" s="14" t="str">
        <f ca="1">INDIRECT(ADDRESS(AF31,$C$4+7))</f>
        <v>1-155</v>
      </c>
      <c r="R31" s="15" t="str">
        <f ca="1">INDIRECT(ADDRESS(AG31,$C$4+7))</f>
        <v>1-156</v>
      </c>
      <c r="S31" s="62"/>
      <c r="T31" s="32" t="str">
        <f t="shared" si="0"/>
        <v>L28</v>
      </c>
      <c r="U31" s="32">
        <v>19</v>
      </c>
      <c r="V31">
        <f>AG29+1</f>
        <v>148</v>
      </c>
      <c r="W31">
        <f aca="true" t="shared" si="22" ref="W31:AG31">V31+1</f>
        <v>149</v>
      </c>
      <c r="X31">
        <f t="shared" si="22"/>
        <v>150</v>
      </c>
      <c r="Y31">
        <f t="shared" si="22"/>
        <v>151</v>
      </c>
      <c r="Z31">
        <f t="shared" si="22"/>
        <v>152</v>
      </c>
      <c r="AA31">
        <f t="shared" si="22"/>
        <v>153</v>
      </c>
      <c r="AB31">
        <f t="shared" si="22"/>
        <v>154</v>
      </c>
      <c r="AC31">
        <f t="shared" si="22"/>
        <v>155</v>
      </c>
      <c r="AD31">
        <f t="shared" si="22"/>
        <v>156</v>
      </c>
      <c r="AE31">
        <f t="shared" si="22"/>
        <v>157</v>
      </c>
      <c r="AF31">
        <f t="shared" si="22"/>
        <v>158</v>
      </c>
      <c r="AG31">
        <f t="shared" si="22"/>
        <v>159</v>
      </c>
      <c r="AJ31">
        <f t="shared" si="7"/>
        <v>28</v>
      </c>
      <c r="AK31" s="46" t="str">
        <f ca="1" t="shared" si="1"/>
        <v>1-</v>
      </c>
      <c r="AL31">
        <f t="shared" si="8"/>
        <v>28</v>
      </c>
      <c r="AM31">
        <f t="shared" si="2"/>
        <v>28</v>
      </c>
      <c r="AN31" t="str">
        <f t="shared" si="3"/>
        <v>28</v>
      </c>
      <c r="AO31" t="str">
        <f t="shared" si="4"/>
        <v>028</v>
      </c>
      <c r="AP31">
        <f ca="1" t="shared" si="5"/>
      </c>
      <c r="AQ31" t="str">
        <f ca="1" t="shared" si="6"/>
        <v>1-28</v>
      </c>
    </row>
    <row r="32" spans="5:43" ht="14.25" customHeight="1">
      <c r="E32" s="71"/>
      <c r="F32" s="120" t="str">
        <f ca="1" t="shared" si="9"/>
        <v>Ortronics 7</v>
      </c>
      <c r="G32" s="120"/>
      <c r="H32" s="120"/>
      <c r="I32" s="120"/>
      <c r="J32" s="120"/>
      <c r="K32" s="120"/>
      <c r="L32" s="60"/>
      <c r="M32" s="120" t="str">
        <f ca="1" t="shared" si="10"/>
        <v>Ortronics 7</v>
      </c>
      <c r="N32" s="120"/>
      <c r="O32" s="120"/>
      <c r="P32" s="120"/>
      <c r="Q32" s="120"/>
      <c r="R32" s="120"/>
      <c r="S32" s="62"/>
      <c r="T32" s="32" t="str">
        <f t="shared" si="0"/>
        <v>L29</v>
      </c>
      <c r="U32" s="32">
        <v>19</v>
      </c>
      <c r="V32">
        <f>AC30+1</f>
        <v>331</v>
      </c>
      <c r="W32">
        <f>V32</f>
        <v>331</v>
      </c>
      <c r="X32">
        <f>W32</f>
        <v>331</v>
      </c>
      <c r="Y32">
        <f>X32</f>
        <v>331</v>
      </c>
      <c r="Z32">
        <f>Y32</f>
        <v>331</v>
      </c>
      <c r="AA32">
        <f>Z32</f>
        <v>331</v>
      </c>
      <c r="AB32">
        <f>V32+1</f>
        <v>332</v>
      </c>
      <c r="AC32">
        <f>AB32</f>
        <v>332</v>
      </c>
      <c r="AD32">
        <f>AC32</f>
        <v>332</v>
      </c>
      <c r="AE32">
        <f>AD32</f>
        <v>332</v>
      </c>
      <c r="AF32">
        <f>AE32</f>
        <v>332</v>
      </c>
      <c r="AG32">
        <f>AF32</f>
        <v>332</v>
      </c>
      <c r="AJ32">
        <f t="shared" si="7"/>
        <v>29</v>
      </c>
      <c r="AK32" s="46" t="str">
        <f ca="1" t="shared" si="1"/>
        <v>1-</v>
      </c>
      <c r="AL32">
        <f t="shared" si="8"/>
        <v>29</v>
      </c>
      <c r="AM32">
        <f t="shared" si="2"/>
        <v>29</v>
      </c>
      <c r="AN32" t="str">
        <f t="shared" si="3"/>
        <v>29</v>
      </c>
      <c r="AO32" t="str">
        <f t="shared" si="4"/>
        <v>029</v>
      </c>
      <c r="AP32">
        <f ca="1" t="shared" si="5"/>
      </c>
      <c r="AQ32" t="str">
        <f ca="1" t="shared" si="6"/>
        <v>1-29</v>
      </c>
    </row>
    <row r="33" spans="5:43" ht="15" customHeight="1">
      <c r="E33" s="71"/>
      <c r="F33" s="13" t="str">
        <f ca="1" t="shared" si="9"/>
        <v>1-157</v>
      </c>
      <c r="G33" s="14" t="str">
        <f ca="1">INDIRECT(ADDRESS(W33,$C$4+7))</f>
        <v>1-158</v>
      </c>
      <c r="H33" s="14" t="str">
        <f ca="1">INDIRECT(ADDRESS(X33,$C$4+7))</f>
        <v>1-159</v>
      </c>
      <c r="I33" s="14" t="str">
        <f ca="1">INDIRECT(ADDRESS(Y33,$C$4+7))</f>
        <v>1-160</v>
      </c>
      <c r="J33" s="14" t="str">
        <f ca="1">INDIRECT(ADDRESS(Z33,$C$4+7))</f>
        <v>1-161</v>
      </c>
      <c r="K33" s="15" t="str">
        <f ca="1">INDIRECT(ADDRESS(AA33,$C$4+7))</f>
        <v>1-162</v>
      </c>
      <c r="L33" s="62"/>
      <c r="M33" s="13" t="str">
        <f ca="1" t="shared" si="10"/>
        <v>1-163</v>
      </c>
      <c r="N33" s="14" t="str">
        <f ca="1">INDIRECT(ADDRESS(AC33,$C$4+7))</f>
        <v>1-164</v>
      </c>
      <c r="O33" s="14" t="str">
        <f ca="1">INDIRECT(ADDRESS(AD33,$C$4+7))</f>
        <v>1-165</v>
      </c>
      <c r="P33" s="14" t="str">
        <f ca="1">INDIRECT(ADDRESS(AE33,$C$4+7))</f>
        <v>1-166</v>
      </c>
      <c r="Q33" s="14" t="str">
        <f ca="1">INDIRECT(ADDRESS(AF33,$C$4+7))</f>
        <v>1-167</v>
      </c>
      <c r="R33" s="15" t="str">
        <f ca="1">INDIRECT(ADDRESS(AG33,$C$4+7))</f>
        <v>1-168</v>
      </c>
      <c r="S33" s="62"/>
      <c r="T33" s="32" t="str">
        <f t="shared" si="0"/>
        <v>L30</v>
      </c>
      <c r="U33" s="32">
        <v>20</v>
      </c>
      <c r="V33">
        <f>AG31+1</f>
        <v>160</v>
      </c>
      <c r="W33">
        <f aca="true" t="shared" si="23" ref="W33:AG33">V33+1</f>
        <v>161</v>
      </c>
      <c r="X33">
        <f t="shared" si="23"/>
        <v>162</v>
      </c>
      <c r="Y33">
        <f t="shared" si="23"/>
        <v>163</v>
      </c>
      <c r="Z33">
        <f t="shared" si="23"/>
        <v>164</v>
      </c>
      <c r="AA33">
        <f t="shared" si="23"/>
        <v>165</v>
      </c>
      <c r="AB33">
        <f t="shared" si="23"/>
        <v>166</v>
      </c>
      <c r="AC33">
        <f t="shared" si="23"/>
        <v>167</v>
      </c>
      <c r="AD33">
        <f t="shared" si="23"/>
        <v>168</v>
      </c>
      <c r="AE33">
        <f t="shared" si="23"/>
        <v>169</v>
      </c>
      <c r="AF33">
        <f t="shared" si="23"/>
        <v>170</v>
      </c>
      <c r="AG33">
        <f t="shared" si="23"/>
        <v>171</v>
      </c>
      <c r="AJ33">
        <f t="shared" si="7"/>
        <v>30</v>
      </c>
      <c r="AK33" s="46" t="str">
        <f ca="1" t="shared" si="1"/>
        <v>1-</v>
      </c>
      <c r="AL33">
        <f t="shared" si="8"/>
        <v>30</v>
      </c>
      <c r="AM33">
        <f t="shared" si="2"/>
        <v>30</v>
      </c>
      <c r="AN33" t="str">
        <f t="shared" si="3"/>
        <v>30</v>
      </c>
      <c r="AO33" t="str">
        <f t="shared" si="4"/>
        <v>030</v>
      </c>
      <c r="AP33">
        <f ca="1" t="shared" si="5"/>
      </c>
      <c r="AQ33" t="str">
        <f ca="1" t="shared" si="6"/>
        <v>1-30</v>
      </c>
    </row>
    <row r="34" spans="5:43" ht="14.25" customHeight="1">
      <c r="E34" s="71"/>
      <c r="F34" s="120" t="str">
        <f ca="1" t="shared" si="9"/>
        <v>Ortronics 8</v>
      </c>
      <c r="G34" s="120"/>
      <c r="H34" s="120"/>
      <c r="I34" s="120"/>
      <c r="J34" s="120"/>
      <c r="K34" s="120"/>
      <c r="L34" s="60"/>
      <c r="M34" s="120" t="str">
        <f ca="1" t="shared" si="10"/>
        <v>Ortronics 8</v>
      </c>
      <c r="N34" s="120"/>
      <c r="O34" s="120"/>
      <c r="P34" s="120"/>
      <c r="Q34" s="120"/>
      <c r="R34" s="120"/>
      <c r="S34" s="62"/>
      <c r="T34" s="32" t="str">
        <f t="shared" si="0"/>
        <v>L31</v>
      </c>
      <c r="U34" s="32">
        <v>19</v>
      </c>
      <c r="V34">
        <f>AC32+1</f>
        <v>333</v>
      </c>
      <c r="W34">
        <f>V34</f>
        <v>333</v>
      </c>
      <c r="X34">
        <f>W34</f>
        <v>333</v>
      </c>
      <c r="Y34">
        <f>X34</f>
        <v>333</v>
      </c>
      <c r="Z34">
        <f>Y34</f>
        <v>333</v>
      </c>
      <c r="AA34">
        <f>Z34</f>
        <v>333</v>
      </c>
      <c r="AB34">
        <f>V34+1</f>
        <v>334</v>
      </c>
      <c r="AC34">
        <f>AB34</f>
        <v>334</v>
      </c>
      <c r="AD34">
        <f>AC34</f>
        <v>334</v>
      </c>
      <c r="AE34">
        <f>AD34</f>
        <v>334</v>
      </c>
      <c r="AF34">
        <f>AE34</f>
        <v>334</v>
      </c>
      <c r="AG34">
        <f>AF34</f>
        <v>334</v>
      </c>
      <c r="AJ34">
        <f t="shared" si="7"/>
        <v>31</v>
      </c>
      <c r="AK34" s="46" t="str">
        <f ca="1" t="shared" si="1"/>
        <v>1-</v>
      </c>
      <c r="AL34">
        <f t="shared" si="8"/>
        <v>31</v>
      </c>
      <c r="AM34">
        <f t="shared" si="2"/>
        <v>31</v>
      </c>
      <c r="AN34" t="str">
        <f t="shared" si="3"/>
        <v>31</v>
      </c>
      <c r="AO34" t="str">
        <f t="shared" si="4"/>
        <v>031</v>
      </c>
      <c r="AP34">
        <f ca="1" t="shared" si="5"/>
      </c>
      <c r="AQ34" t="str">
        <f ca="1" t="shared" si="6"/>
        <v>1-31</v>
      </c>
    </row>
    <row r="35" spans="2:43" ht="14.25" customHeight="1">
      <c r="B35" s="16"/>
      <c r="C35" s="16"/>
      <c r="E35" s="71"/>
      <c r="F35" s="13" t="str">
        <f ca="1" t="shared" si="9"/>
        <v>1-169</v>
      </c>
      <c r="G35" s="14" t="str">
        <f ca="1">INDIRECT(ADDRESS(W35,$C$4+7))</f>
        <v>1-170</v>
      </c>
      <c r="H35" s="14" t="str">
        <f ca="1">INDIRECT(ADDRESS(X35,$C$4+7))</f>
        <v>1-171</v>
      </c>
      <c r="I35" s="14" t="str">
        <f ca="1">INDIRECT(ADDRESS(Y35,$C$4+7))</f>
        <v>1-172</v>
      </c>
      <c r="J35" s="14" t="str">
        <f ca="1">INDIRECT(ADDRESS(Z35,$C$4+7))</f>
        <v>1-173</v>
      </c>
      <c r="K35" s="15" t="str">
        <f ca="1">INDIRECT(ADDRESS(AA35,$C$4+7))</f>
        <v>1-174</v>
      </c>
      <c r="L35" s="62"/>
      <c r="M35" s="13" t="str">
        <f ca="1" t="shared" si="10"/>
        <v>1-175</v>
      </c>
      <c r="N35" s="14" t="str">
        <f ca="1">INDIRECT(ADDRESS(AC35,$C$4+7))</f>
        <v>1-176</v>
      </c>
      <c r="O35" s="14" t="str">
        <f ca="1">INDIRECT(ADDRESS(AD35,$C$4+7))</f>
        <v>1-177</v>
      </c>
      <c r="P35" s="14" t="str">
        <f ca="1">INDIRECT(ADDRESS(AE35,$C$4+7))</f>
        <v>1-178</v>
      </c>
      <c r="Q35" s="14" t="str">
        <f ca="1">INDIRECT(ADDRESS(AF35,$C$4+7))</f>
        <v>1-179</v>
      </c>
      <c r="R35" s="15" t="str">
        <f ca="1">INDIRECT(ADDRESS(AG35,$C$4+7))</f>
        <v>1-180</v>
      </c>
      <c r="S35" s="62"/>
      <c r="T35" s="32" t="str">
        <f t="shared" si="0"/>
        <v>L32</v>
      </c>
      <c r="U35" s="32">
        <v>19</v>
      </c>
      <c r="V35">
        <f>AG33+1</f>
        <v>172</v>
      </c>
      <c r="W35">
        <f aca="true" t="shared" si="24" ref="W35:AG35">V35+1</f>
        <v>173</v>
      </c>
      <c r="X35">
        <f t="shared" si="24"/>
        <v>174</v>
      </c>
      <c r="Y35">
        <f t="shared" si="24"/>
        <v>175</v>
      </c>
      <c r="Z35">
        <f t="shared" si="24"/>
        <v>176</v>
      </c>
      <c r="AA35">
        <f t="shared" si="24"/>
        <v>177</v>
      </c>
      <c r="AB35">
        <f t="shared" si="24"/>
        <v>178</v>
      </c>
      <c r="AC35">
        <f t="shared" si="24"/>
        <v>179</v>
      </c>
      <c r="AD35">
        <f t="shared" si="24"/>
        <v>180</v>
      </c>
      <c r="AE35">
        <f t="shared" si="24"/>
        <v>181</v>
      </c>
      <c r="AF35">
        <f t="shared" si="24"/>
        <v>182</v>
      </c>
      <c r="AG35">
        <f t="shared" si="24"/>
        <v>183</v>
      </c>
      <c r="AJ35">
        <f t="shared" si="7"/>
        <v>32</v>
      </c>
      <c r="AK35" s="46" t="str">
        <f ca="1" t="shared" si="1"/>
        <v>1-</v>
      </c>
      <c r="AL35">
        <f t="shared" si="8"/>
        <v>32</v>
      </c>
      <c r="AM35">
        <f t="shared" si="2"/>
        <v>32</v>
      </c>
      <c r="AN35" t="str">
        <f t="shared" si="3"/>
        <v>32</v>
      </c>
      <c r="AO35" t="str">
        <f t="shared" si="4"/>
        <v>032</v>
      </c>
      <c r="AP35">
        <f ca="1" t="shared" si="5"/>
      </c>
      <c r="AQ35" t="str">
        <f ca="1" t="shared" si="6"/>
        <v>1-32</v>
      </c>
    </row>
    <row r="36" spans="5:43" ht="15" customHeight="1">
      <c r="E36" s="71"/>
      <c r="F36" s="120" t="str">
        <f ca="1" t="shared" si="9"/>
        <v>Ortronics 8</v>
      </c>
      <c r="G36" s="120"/>
      <c r="H36" s="120"/>
      <c r="I36" s="120"/>
      <c r="J36" s="120"/>
      <c r="K36" s="120"/>
      <c r="L36" s="60"/>
      <c r="M36" s="120" t="str">
        <f ca="1" t="shared" si="10"/>
        <v>Ortronics 8</v>
      </c>
      <c r="N36" s="120"/>
      <c r="O36" s="120"/>
      <c r="P36" s="120"/>
      <c r="Q36" s="120"/>
      <c r="R36" s="120"/>
      <c r="S36" s="62"/>
      <c r="T36" s="32" t="str">
        <f t="shared" si="0"/>
        <v>L33</v>
      </c>
      <c r="U36" s="32">
        <v>20</v>
      </c>
      <c r="V36">
        <f>AC34+1</f>
        <v>335</v>
      </c>
      <c r="W36">
        <f>V36</f>
        <v>335</v>
      </c>
      <c r="X36">
        <f>W36</f>
        <v>335</v>
      </c>
      <c r="Y36">
        <f>X36</f>
        <v>335</v>
      </c>
      <c r="Z36">
        <f>Y36</f>
        <v>335</v>
      </c>
      <c r="AA36">
        <f>Z36</f>
        <v>335</v>
      </c>
      <c r="AB36">
        <f>V36+1</f>
        <v>336</v>
      </c>
      <c r="AC36">
        <f>AB36</f>
        <v>336</v>
      </c>
      <c r="AD36">
        <f>AC36</f>
        <v>336</v>
      </c>
      <c r="AE36">
        <f>AD36</f>
        <v>336</v>
      </c>
      <c r="AF36">
        <f>AE36</f>
        <v>336</v>
      </c>
      <c r="AG36">
        <f>AF36</f>
        <v>336</v>
      </c>
      <c r="AJ36">
        <f t="shared" si="7"/>
        <v>33</v>
      </c>
      <c r="AK36" s="46" t="str">
        <f ca="1" t="shared" si="1"/>
        <v>1-</v>
      </c>
      <c r="AL36">
        <f t="shared" si="8"/>
        <v>33</v>
      </c>
      <c r="AM36">
        <f t="shared" si="2"/>
        <v>33</v>
      </c>
      <c r="AN36" t="str">
        <f t="shared" si="3"/>
        <v>33</v>
      </c>
      <c r="AO36" t="str">
        <f t="shared" si="4"/>
        <v>033</v>
      </c>
      <c r="AP36">
        <f ca="1" t="shared" si="5"/>
      </c>
      <c r="AQ36" t="str">
        <f ca="1" t="shared" si="6"/>
        <v>1-33</v>
      </c>
    </row>
    <row r="37" spans="5:43" ht="14.25" customHeight="1">
      <c r="E37" s="71"/>
      <c r="F37" s="13" t="str">
        <f ca="1" t="shared" si="9"/>
        <v>1-181</v>
      </c>
      <c r="G37" s="14" t="str">
        <f ca="1">INDIRECT(ADDRESS(W37,$C$4+7))</f>
        <v>1-182</v>
      </c>
      <c r="H37" s="14" t="str">
        <f ca="1">INDIRECT(ADDRESS(X37,$C$4+7))</f>
        <v>1-183</v>
      </c>
      <c r="I37" s="14" t="str">
        <f ca="1">INDIRECT(ADDRESS(Y37,$C$4+7))</f>
        <v>1-184</v>
      </c>
      <c r="J37" s="14" t="str">
        <f ca="1">INDIRECT(ADDRESS(Z37,$C$4+7))</f>
        <v>1-185</v>
      </c>
      <c r="K37" s="15" t="str">
        <f ca="1">INDIRECT(ADDRESS(AA37,$C$4+7))</f>
        <v>1-186</v>
      </c>
      <c r="L37" s="62"/>
      <c r="M37" s="13" t="str">
        <f ca="1" t="shared" si="10"/>
        <v>1-187</v>
      </c>
      <c r="N37" s="14" t="str">
        <f ca="1">INDIRECT(ADDRESS(AC37,$C$4+7))</f>
        <v>1-188</v>
      </c>
      <c r="O37" s="14" t="str">
        <f ca="1">INDIRECT(ADDRESS(AD37,$C$4+7))</f>
        <v>1-189</v>
      </c>
      <c r="P37" s="14" t="str">
        <f ca="1">INDIRECT(ADDRESS(AE37,$C$4+7))</f>
        <v>1-190</v>
      </c>
      <c r="Q37" s="14" t="str">
        <f ca="1">INDIRECT(ADDRESS(AF37,$C$4+7))</f>
        <v>1-191</v>
      </c>
      <c r="R37" s="15" t="str">
        <f ca="1">INDIRECT(ADDRESS(AG37,$C$4+7))</f>
        <v>1-192</v>
      </c>
      <c r="S37" s="62"/>
      <c r="T37" s="32" t="str">
        <f t="shared" si="0"/>
        <v>L34</v>
      </c>
      <c r="U37" s="32">
        <v>19</v>
      </c>
      <c r="V37">
        <f>AG35+1</f>
        <v>184</v>
      </c>
      <c r="W37">
        <f aca="true" t="shared" si="25" ref="W37:AG37">V37+1</f>
        <v>185</v>
      </c>
      <c r="X37">
        <f t="shared" si="25"/>
        <v>186</v>
      </c>
      <c r="Y37">
        <f t="shared" si="25"/>
        <v>187</v>
      </c>
      <c r="Z37">
        <f t="shared" si="25"/>
        <v>188</v>
      </c>
      <c r="AA37">
        <f t="shared" si="25"/>
        <v>189</v>
      </c>
      <c r="AB37">
        <f t="shared" si="25"/>
        <v>190</v>
      </c>
      <c r="AC37">
        <f t="shared" si="25"/>
        <v>191</v>
      </c>
      <c r="AD37">
        <f t="shared" si="25"/>
        <v>192</v>
      </c>
      <c r="AE37">
        <f t="shared" si="25"/>
        <v>193</v>
      </c>
      <c r="AF37">
        <f t="shared" si="25"/>
        <v>194</v>
      </c>
      <c r="AG37">
        <f t="shared" si="25"/>
        <v>195</v>
      </c>
      <c r="AJ37">
        <f t="shared" si="7"/>
        <v>34</v>
      </c>
      <c r="AK37" s="46" t="str">
        <f ca="1" t="shared" si="1"/>
        <v>1-</v>
      </c>
      <c r="AL37">
        <f t="shared" si="8"/>
        <v>34</v>
      </c>
      <c r="AM37">
        <f t="shared" si="2"/>
        <v>34</v>
      </c>
      <c r="AN37" t="str">
        <f t="shared" si="3"/>
        <v>34</v>
      </c>
      <c r="AO37" t="str">
        <f t="shared" si="4"/>
        <v>034</v>
      </c>
      <c r="AP37">
        <f ca="1" t="shared" si="5"/>
      </c>
      <c r="AQ37" t="str">
        <f ca="1" t="shared" si="6"/>
        <v>1-34</v>
      </c>
    </row>
    <row r="38" spans="5:43" ht="14.25" customHeight="1">
      <c r="E38" s="71"/>
      <c r="F38" s="120" t="str">
        <f ca="1" t="shared" si="26" ref="F38:F55">INDIRECT(ADDRESS(V38,$C$4+7))</f>
        <v>Ortronics 9</v>
      </c>
      <c r="G38" s="120"/>
      <c r="H38" s="120"/>
      <c r="I38" s="120"/>
      <c r="J38" s="120"/>
      <c r="K38" s="120"/>
      <c r="L38" s="60"/>
      <c r="M38" s="120" t="str">
        <f ca="1" t="shared" si="27" ref="M38:M55">INDIRECT(ADDRESS(AB38,$C$4+7))</f>
        <v>Ortronics 9</v>
      </c>
      <c r="N38" s="120"/>
      <c r="O38" s="120"/>
      <c r="P38" s="120"/>
      <c r="Q38" s="120"/>
      <c r="R38" s="120"/>
      <c r="S38" s="62"/>
      <c r="T38" s="32" t="str">
        <f t="shared" si="0"/>
        <v>L35</v>
      </c>
      <c r="U38" s="32">
        <v>19</v>
      </c>
      <c r="V38">
        <f>AC36+1</f>
        <v>337</v>
      </c>
      <c r="W38">
        <f>V38</f>
        <v>337</v>
      </c>
      <c r="X38">
        <f>W38</f>
        <v>337</v>
      </c>
      <c r="Y38">
        <f>X38</f>
        <v>337</v>
      </c>
      <c r="Z38">
        <f>Y38</f>
        <v>337</v>
      </c>
      <c r="AA38">
        <f>Z38</f>
        <v>337</v>
      </c>
      <c r="AB38">
        <f>V38+1</f>
        <v>338</v>
      </c>
      <c r="AC38">
        <f>AB38</f>
        <v>338</v>
      </c>
      <c r="AD38">
        <f>AC38</f>
        <v>338</v>
      </c>
      <c r="AE38">
        <f>AD38</f>
        <v>338</v>
      </c>
      <c r="AF38">
        <f>AE38</f>
        <v>338</v>
      </c>
      <c r="AG38">
        <f>AF38</f>
        <v>338</v>
      </c>
      <c r="AJ38">
        <f t="shared" si="7"/>
        <v>35</v>
      </c>
      <c r="AK38" s="46" t="str">
        <f ca="1" t="shared" si="1"/>
        <v>1-</v>
      </c>
      <c r="AL38">
        <f t="shared" si="8"/>
        <v>35</v>
      </c>
      <c r="AM38">
        <f t="shared" si="2"/>
        <v>35</v>
      </c>
      <c r="AN38" t="str">
        <f t="shared" si="3"/>
        <v>35</v>
      </c>
      <c r="AO38" t="str">
        <f t="shared" si="4"/>
        <v>035</v>
      </c>
      <c r="AP38">
        <f ca="1" t="shared" si="5"/>
      </c>
      <c r="AQ38" t="str">
        <f ca="1" t="shared" si="6"/>
        <v>1-35</v>
      </c>
    </row>
    <row r="39" spans="5:43" ht="15" customHeight="1">
      <c r="E39" s="71"/>
      <c r="F39" s="13" t="str">
        <f ca="1" t="shared" si="26"/>
        <v>1-193</v>
      </c>
      <c r="G39" s="14" t="str">
        <f ca="1">INDIRECT(ADDRESS(W39,$C$4+7))</f>
        <v>1-194</v>
      </c>
      <c r="H39" s="14" t="str">
        <f ca="1">INDIRECT(ADDRESS(X39,$C$4+7))</f>
        <v>1-195</v>
      </c>
      <c r="I39" s="14" t="str">
        <f ca="1">INDIRECT(ADDRESS(Y39,$C$4+7))</f>
        <v>1-196</v>
      </c>
      <c r="J39" s="14" t="str">
        <f ca="1">INDIRECT(ADDRESS(Z39,$C$4+7))</f>
        <v>1-197</v>
      </c>
      <c r="K39" s="15" t="str">
        <f ca="1">INDIRECT(ADDRESS(AA39,$C$4+7))</f>
        <v>1-198</v>
      </c>
      <c r="L39" s="62"/>
      <c r="M39" s="13" t="str">
        <f ca="1" t="shared" si="27"/>
        <v>1-199</v>
      </c>
      <c r="N39" s="14" t="str">
        <f ca="1">INDIRECT(ADDRESS(AC39,$C$4+7))</f>
        <v>1-200</v>
      </c>
      <c r="O39" s="14" t="str">
        <f ca="1">INDIRECT(ADDRESS(AD39,$C$4+7))</f>
        <v>1-201</v>
      </c>
      <c r="P39" s="14" t="str">
        <f ca="1">INDIRECT(ADDRESS(AE39,$C$4+7))</f>
        <v>1-202</v>
      </c>
      <c r="Q39" s="14" t="str">
        <f ca="1">INDIRECT(ADDRESS(AF39,$C$4+7))</f>
        <v>1-203</v>
      </c>
      <c r="R39" s="15" t="str">
        <f ca="1">INDIRECT(ADDRESS(AG39,$C$4+7))</f>
        <v>1-204</v>
      </c>
      <c r="S39" s="62"/>
      <c r="T39" s="32" t="str">
        <f t="shared" si="0"/>
        <v>L36</v>
      </c>
      <c r="U39" s="32">
        <v>20</v>
      </c>
      <c r="V39">
        <f>AG37+1</f>
        <v>196</v>
      </c>
      <c r="W39">
        <f aca="true" t="shared" si="28" ref="W39:AG39">V39+1</f>
        <v>197</v>
      </c>
      <c r="X39">
        <f t="shared" si="28"/>
        <v>198</v>
      </c>
      <c r="Y39">
        <f t="shared" si="28"/>
        <v>199</v>
      </c>
      <c r="Z39">
        <f t="shared" si="28"/>
        <v>200</v>
      </c>
      <c r="AA39">
        <f t="shared" si="28"/>
        <v>201</v>
      </c>
      <c r="AB39">
        <f t="shared" si="28"/>
        <v>202</v>
      </c>
      <c r="AC39">
        <f t="shared" si="28"/>
        <v>203</v>
      </c>
      <c r="AD39">
        <f t="shared" si="28"/>
        <v>204</v>
      </c>
      <c r="AE39">
        <f t="shared" si="28"/>
        <v>205</v>
      </c>
      <c r="AF39">
        <f t="shared" si="28"/>
        <v>206</v>
      </c>
      <c r="AG39">
        <f t="shared" si="28"/>
        <v>207</v>
      </c>
      <c r="AJ39">
        <f t="shared" si="7"/>
        <v>36</v>
      </c>
      <c r="AK39" s="46" t="str">
        <f ca="1" t="shared" si="1"/>
        <v>1-</v>
      </c>
      <c r="AL39">
        <f t="shared" si="8"/>
        <v>36</v>
      </c>
      <c r="AM39">
        <f t="shared" si="2"/>
        <v>36</v>
      </c>
      <c r="AN39" t="str">
        <f t="shared" si="3"/>
        <v>36</v>
      </c>
      <c r="AO39" t="str">
        <f t="shared" si="4"/>
        <v>036</v>
      </c>
      <c r="AP39">
        <f ca="1" t="shared" si="5"/>
      </c>
      <c r="AQ39" t="str">
        <f ca="1" t="shared" si="6"/>
        <v>1-36</v>
      </c>
    </row>
    <row r="40" spans="5:43" ht="14.25" customHeight="1">
      <c r="E40" s="71"/>
      <c r="F40" s="120" t="str">
        <f ca="1" t="shared" si="26"/>
        <v>Ortronics 9</v>
      </c>
      <c r="G40" s="120"/>
      <c r="H40" s="120"/>
      <c r="I40" s="120"/>
      <c r="J40" s="120"/>
      <c r="K40" s="120"/>
      <c r="L40" s="60"/>
      <c r="M40" s="120" t="str">
        <f ca="1" t="shared" si="27"/>
        <v>Ortronics 9</v>
      </c>
      <c r="N40" s="120"/>
      <c r="O40" s="120"/>
      <c r="P40" s="120"/>
      <c r="Q40" s="120"/>
      <c r="R40" s="120"/>
      <c r="S40" s="62"/>
      <c r="T40" s="32" t="str">
        <f t="shared" si="0"/>
        <v>L37</v>
      </c>
      <c r="U40" s="32">
        <v>19</v>
      </c>
      <c r="V40">
        <f>AC38+1</f>
        <v>339</v>
      </c>
      <c r="W40">
        <f>V40</f>
        <v>339</v>
      </c>
      <c r="X40">
        <f>W40</f>
        <v>339</v>
      </c>
      <c r="Y40">
        <f>X40</f>
        <v>339</v>
      </c>
      <c r="Z40">
        <f>Y40</f>
        <v>339</v>
      </c>
      <c r="AA40">
        <f>Z40</f>
        <v>339</v>
      </c>
      <c r="AB40">
        <f>V40+1</f>
        <v>340</v>
      </c>
      <c r="AC40">
        <f>AB40</f>
        <v>340</v>
      </c>
      <c r="AD40">
        <f>AC40</f>
        <v>340</v>
      </c>
      <c r="AE40">
        <f>AD40</f>
        <v>340</v>
      </c>
      <c r="AF40">
        <f>AE40</f>
        <v>340</v>
      </c>
      <c r="AG40">
        <f>AF40</f>
        <v>340</v>
      </c>
      <c r="AJ40">
        <f t="shared" si="7"/>
        <v>37</v>
      </c>
      <c r="AK40" s="46" t="str">
        <f ca="1" t="shared" si="1"/>
        <v>1-</v>
      </c>
      <c r="AL40">
        <f t="shared" si="8"/>
        <v>37</v>
      </c>
      <c r="AM40">
        <f t="shared" si="2"/>
        <v>37</v>
      </c>
      <c r="AN40" t="str">
        <f t="shared" si="3"/>
        <v>37</v>
      </c>
      <c r="AO40" t="str">
        <f t="shared" si="4"/>
        <v>037</v>
      </c>
      <c r="AP40">
        <f ca="1" t="shared" si="5"/>
      </c>
      <c r="AQ40" t="str">
        <f ca="1" t="shared" si="6"/>
        <v>1-37</v>
      </c>
    </row>
    <row r="41" spans="2:43" ht="14.25" customHeight="1">
      <c r="B41" s="16"/>
      <c r="C41" s="16"/>
      <c r="E41" s="71"/>
      <c r="F41" s="13" t="str">
        <f ca="1" t="shared" si="26"/>
        <v>1-205</v>
      </c>
      <c r="G41" s="14" t="str">
        <f ca="1">INDIRECT(ADDRESS(W41,$C$4+7))</f>
        <v>1-206</v>
      </c>
      <c r="H41" s="14" t="str">
        <f ca="1">INDIRECT(ADDRESS(X41,$C$4+7))</f>
        <v>1-207</v>
      </c>
      <c r="I41" s="14" t="str">
        <f ca="1">INDIRECT(ADDRESS(Y41,$C$4+7))</f>
        <v>1-208</v>
      </c>
      <c r="J41" s="14" t="str">
        <f ca="1">INDIRECT(ADDRESS(Z41,$C$4+7))</f>
        <v>1-209</v>
      </c>
      <c r="K41" s="15" t="str">
        <f ca="1">INDIRECT(ADDRESS(AA41,$C$4+7))</f>
        <v>1-210</v>
      </c>
      <c r="L41" s="62"/>
      <c r="M41" s="13" t="str">
        <f ca="1" t="shared" si="27"/>
        <v>1-211</v>
      </c>
      <c r="N41" s="14" t="str">
        <f ca="1">INDIRECT(ADDRESS(AC41,$C$4+7))</f>
        <v>1-212</v>
      </c>
      <c r="O41" s="14" t="str">
        <f ca="1">INDIRECT(ADDRESS(AD41,$C$4+7))</f>
        <v>1-213</v>
      </c>
      <c r="P41" s="14" t="str">
        <f ca="1">INDIRECT(ADDRESS(AE41,$C$4+7))</f>
        <v>1-214</v>
      </c>
      <c r="Q41" s="14" t="str">
        <f ca="1">INDIRECT(ADDRESS(AF41,$C$4+7))</f>
        <v>1-215</v>
      </c>
      <c r="R41" s="15" t="str">
        <f ca="1">INDIRECT(ADDRESS(AG41,$C$4+7))</f>
        <v>1-216</v>
      </c>
      <c r="S41" s="62"/>
      <c r="T41" s="32" t="str">
        <f t="shared" si="0"/>
        <v>L38</v>
      </c>
      <c r="U41" s="32">
        <v>19</v>
      </c>
      <c r="V41">
        <f>AG39+1</f>
        <v>208</v>
      </c>
      <c r="W41">
        <f aca="true" t="shared" si="29" ref="W41:AG41">V41+1</f>
        <v>209</v>
      </c>
      <c r="X41">
        <f t="shared" si="29"/>
        <v>210</v>
      </c>
      <c r="Y41">
        <f t="shared" si="29"/>
        <v>211</v>
      </c>
      <c r="Z41">
        <f t="shared" si="29"/>
        <v>212</v>
      </c>
      <c r="AA41">
        <f t="shared" si="29"/>
        <v>213</v>
      </c>
      <c r="AB41">
        <f t="shared" si="29"/>
        <v>214</v>
      </c>
      <c r="AC41">
        <f t="shared" si="29"/>
        <v>215</v>
      </c>
      <c r="AD41">
        <f t="shared" si="29"/>
        <v>216</v>
      </c>
      <c r="AE41">
        <f t="shared" si="29"/>
        <v>217</v>
      </c>
      <c r="AF41">
        <f t="shared" si="29"/>
        <v>218</v>
      </c>
      <c r="AG41">
        <f t="shared" si="29"/>
        <v>219</v>
      </c>
      <c r="AJ41">
        <f t="shared" si="7"/>
        <v>38</v>
      </c>
      <c r="AK41" s="46" t="str">
        <f ca="1" t="shared" si="1"/>
        <v>1-</v>
      </c>
      <c r="AL41">
        <f t="shared" si="8"/>
        <v>38</v>
      </c>
      <c r="AM41">
        <f t="shared" si="2"/>
        <v>38</v>
      </c>
      <c r="AN41" t="str">
        <f t="shared" si="3"/>
        <v>38</v>
      </c>
      <c r="AO41" t="str">
        <f t="shared" si="4"/>
        <v>038</v>
      </c>
      <c r="AP41">
        <f ca="1" t="shared" si="5"/>
      </c>
      <c r="AQ41" t="str">
        <f ca="1" t="shared" si="6"/>
        <v>1-38</v>
      </c>
    </row>
    <row r="42" spans="5:43" ht="15" customHeight="1">
      <c r="E42" s="71"/>
      <c r="F42" s="120" t="str">
        <f ca="1" t="shared" si="26"/>
        <v>Ortronics 10</v>
      </c>
      <c r="G42" s="120"/>
      <c r="H42" s="120"/>
      <c r="I42" s="120"/>
      <c r="J42" s="120"/>
      <c r="K42" s="120"/>
      <c r="L42" s="60"/>
      <c r="M42" s="120" t="str">
        <f ca="1" t="shared" si="27"/>
        <v>Ortronics 10</v>
      </c>
      <c r="N42" s="120"/>
      <c r="O42" s="120"/>
      <c r="P42" s="120"/>
      <c r="Q42" s="120"/>
      <c r="R42" s="120"/>
      <c r="S42" s="62"/>
      <c r="T42" s="32" t="str">
        <f t="shared" si="0"/>
        <v>L39</v>
      </c>
      <c r="U42" s="32">
        <v>20</v>
      </c>
      <c r="V42">
        <f>AC40+1</f>
        <v>341</v>
      </c>
      <c r="W42">
        <f>V42</f>
        <v>341</v>
      </c>
      <c r="X42">
        <f>W42</f>
        <v>341</v>
      </c>
      <c r="Y42">
        <f>X42</f>
        <v>341</v>
      </c>
      <c r="Z42">
        <f>Y42</f>
        <v>341</v>
      </c>
      <c r="AA42">
        <f>Z42</f>
        <v>341</v>
      </c>
      <c r="AB42">
        <f>V42+1</f>
        <v>342</v>
      </c>
      <c r="AC42">
        <f>AB42</f>
        <v>342</v>
      </c>
      <c r="AD42">
        <f>AC42</f>
        <v>342</v>
      </c>
      <c r="AE42">
        <f>AD42</f>
        <v>342</v>
      </c>
      <c r="AF42">
        <f>AE42</f>
        <v>342</v>
      </c>
      <c r="AG42">
        <f>AF42</f>
        <v>342</v>
      </c>
      <c r="AJ42">
        <f t="shared" si="7"/>
        <v>39</v>
      </c>
      <c r="AK42" s="46" t="str">
        <f ca="1" t="shared" si="1"/>
        <v>1-</v>
      </c>
      <c r="AL42">
        <f t="shared" si="8"/>
        <v>39</v>
      </c>
      <c r="AM42">
        <f t="shared" si="2"/>
        <v>39</v>
      </c>
      <c r="AN42" t="str">
        <f t="shared" si="3"/>
        <v>39</v>
      </c>
      <c r="AO42" t="str">
        <f t="shared" si="4"/>
        <v>039</v>
      </c>
      <c r="AP42">
        <f ca="1" t="shared" si="5"/>
      </c>
      <c r="AQ42" t="str">
        <f ca="1" t="shared" si="6"/>
        <v>1-39</v>
      </c>
    </row>
    <row r="43" spans="5:43" ht="14.25" customHeight="1">
      <c r="E43" s="71"/>
      <c r="F43" s="13" t="str">
        <f ca="1" t="shared" si="26"/>
        <v>1-217</v>
      </c>
      <c r="G43" s="14" t="str">
        <f ca="1">INDIRECT(ADDRESS(W43,$C$4+7))</f>
        <v>1-218</v>
      </c>
      <c r="H43" s="14" t="str">
        <f ca="1">INDIRECT(ADDRESS(X43,$C$4+7))</f>
        <v>1-219</v>
      </c>
      <c r="I43" s="14" t="str">
        <f ca="1">INDIRECT(ADDRESS(Y43,$C$4+7))</f>
        <v>1-220</v>
      </c>
      <c r="J43" s="14" t="str">
        <f ca="1">INDIRECT(ADDRESS(Z43,$C$4+7))</f>
        <v>1-221</v>
      </c>
      <c r="K43" s="15" t="str">
        <f ca="1">INDIRECT(ADDRESS(AA43,$C$4+7))</f>
        <v>1-222</v>
      </c>
      <c r="L43" s="62"/>
      <c r="M43" s="13" t="str">
        <f ca="1" t="shared" si="27"/>
        <v>1-223</v>
      </c>
      <c r="N43" s="14" t="str">
        <f ca="1">INDIRECT(ADDRESS(AC43,$C$4+7))</f>
        <v>1-224</v>
      </c>
      <c r="O43" s="14" t="str">
        <f ca="1">INDIRECT(ADDRESS(AD43,$C$4+7))</f>
        <v>1-225</v>
      </c>
      <c r="P43" s="14" t="str">
        <f ca="1">INDIRECT(ADDRESS(AE43,$C$4+7))</f>
        <v>1-226</v>
      </c>
      <c r="Q43" s="14" t="str">
        <f ca="1">INDIRECT(ADDRESS(AF43,$C$4+7))</f>
        <v>1-227</v>
      </c>
      <c r="R43" s="15" t="str">
        <f ca="1">INDIRECT(ADDRESS(AG43,$C$4+7))</f>
        <v>1-228</v>
      </c>
      <c r="S43" s="62"/>
      <c r="T43" s="32" t="str">
        <f t="shared" si="0"/>
        <v>L40</v>
      </c>
      <c r="U43" s="32">
        <v>19</v>
      </c>
      <c r="V43">
        <f>AG41+1</f>
        <v>220</v>
      </c>
      <c r="W43">
        <f aca="true" t="shared" si="30" ref="W43:AG43">V43+1</f>
        <v>221</v>
      </c>
      <c r="X43">
        <f t="shared" si="30"/>
        <v>222</v>
      </c>
      <c r="Y43">
        <f t="shared" si="30"/>
        <v>223</v>
      </c>
      <c r="Z43">
        <f t="shared" si="30"/>
        <v>224</v>
      </c>
      <c r="AA43">
        <f t="shared" si="30"/>
        <v>225</v>
      </c>
      <c r="AB43">
        <f t="shared" si="30"/>
        <v>226</v>
      </c>
      <c r="AC43">
        <f t="shared" si="30"/>
        <v>227</v>
      </c>
      <c r="AD43">
        <f t="shared" si="30"/>
        <v>228</v>
      </c>
      <c r="AE43">
        <f t="shared" si="30"/>
        <v>229</v>
      </c>
      <c r="AF43">
        <f t="shared" si="30"/>
        <v>230</v>
      </c>
      <c r="AG43">
        <f t="shared" si="30"/>
        <v>231</v>
      </c>
      <c r="AJ43">
        <f t="shared" si="7"/>
        <v>40</v>
      </c>
      <c r="AK43" s="46" t="str">
        <f ca="1" t="shared" si="1"/>
        <v>1-</v>
      </c>
      <c r="AL43">
        <f t="shared" si="8"/>
        <v>40</v>
      </c>
      <c r="AM43">
        <f t="shared" si="2"/>
        <v>40</v>
      </c>
      <c r="AN43" t="str">
        <f t="shared" si="3"/>
        <v>40</v>
      </c>
      <c r="AO43" t="str">
        <f t="shared" si="4"/>
        <v>040</v>
      </c>
      <c r="AP43">
        <f ca="1" t="shared" si="5"/>
      </c>
      <c r="AQ43" t="str">
        <f ca="1" t="shared" si="6"/>
        <v>1-40</v>
      </c>
    </row>
    <row r="44" spans="5:43" ht="14.25" customHeight="1">
      <c r="E44" s="71"/>
      <c r="F44" s="120" t="str">
        <f ca="1" t="shared" si="26"/>
        <v>Ortronics 10</v>
      </c>
      <c r="G44" s="120"/>
      <c r="H44" s="120"/>
      <c r="I44" s="120"/>
      <c r="J44" s="120"/>
      <c r="K44" s="120"/>
      <c r="L44" s="60"/>
      <c r="M44" s="120" t="str">
        <f ca="1" t="shared" si="27"/>
        <v>Ortronics 10</v>
      </c>
      <c r="N44" s="120"/>
      <c r="O44" s="120"/>
      <c r="P44" s="120"/>
      <c r="Q44" s="120"/>
      <c r="R44" s="120"/>
      <c r="S44" s="62"/>
      <c r="T44" s="32" t="str">
        <f t="shared" si="0"/>
        <v>L41</v>
      </c>
      <c r="U44" s="32">
        <v>19</v>
      </c>
      <c r="V44">
        <f>AC42+1</f>
        <v>343</v>
      </c>
      <c r="W44">
        <f>V44</f>
        <v>343</v>
      </c>
      <c r="X44">
        <f>W44</f>
        <v>343</v>
      </c>
      <c r="Y44">
        <f>X44</f>
        <v>343</v>
      </c>
      <c r="Z44">
        <f>Y44</f>
        <v>343</v>
      </c>
      <c r="AA44">
        <f>Z44</f>
        <v>343</v>
      </c>
      <c r="AB44">
        <f>V44+1</f>
        <v>344</v>
      </c>
      <c r="AC44">
        <f>AB44</f>
        <v>344</v>
      </c>
      <c r="AD44">
        <f>AC44</f>
        <v>344</v>
      </c>
      <c r="AE44">
        <f>AD44</f>
        <v>344</v>
      </c>
      <c r="AF44">
        <f>AE44</f>
        <v>344</v>
      </c>
      <c r="AG44">
        <f>AF44</f>
        <v>344</v>
      </c>
      <c r="AJ44">
        <f t="shared" si="7"/>
        <v>41</v>
      </c>
      <c r="AK44" s="46" t="str">
        <f ca="1" t="shared" si="1"/>
        <v>1-</v>
      </c>
      <c r="AL44">
        <f t="shared" si="8"/>
        <v>41</v>
      </c>
      <c r="AM44">
        <f t="shared" si="2"/>
        <v>41</v>
      </c>
      <c r="AN44" t="str">
        <f t="shared" si="3"/>
        <v>41</v>
      </c>
      <c r="AO44" t="str">
        <f t="shared" si="4"/>
        <v>041</v>
      </c>
      <c r="AP44">
        <f ca="1" t="shared" si="5"/>
      </c>
      <c r="AQ44" t="str">
        <f ca="1" t="shared" si="6"/>
        <v>1-41</v>
      </c>
    </row>
    <row r="45" spans="5:43" ht="15" customHeight="1">
      <c r="E45" s="71"/>
      <c r="F45" s="13" t="str">
        <f ca="1" t="shared" si="26"/>
        <v>1-229</v>
      </c>
      <c r="G45" s="14" t="str">
        <f ca="1">INDIRECT(ADDRESS(W45,$C$4+7))</f>
        <v>1-230</v>
      </c>
      <c r="H45" s="14" t="str">
        <f ca="1">INDIRECT(ADDRESS(X45,$C$4+7))</f>
        <v>1-231</v>
      </c>
      <c r="I45" s="14" t="str">
        <f ca="1">INDIRECT(ADDRESS(Y45,$C$4+7))</f>
        <v>1-232</v>
      </c>
      <c r="J45" s="14" t="str">
        <f ca="1">INDIRECT(ADDRESS(Z45,$C$4+7))</f>
        <v>1-233</v>
      </c>
      <c r="K45" s="15" t="str">
        <f ca="1">INDIRECT(ADDRESS(AA45,$C$4+7))</f>
        <v>1-234</v>
      </c>
      <c r="L45" s="62"/>
      <c r="M45" s="13" t="str">
        <f ca="1" t="shared" si="27"/>
        <v>1-235</v>
      </c>
      <c r="N45" s="14" t="str">
        <f ca="1">INDIRECT(ADDRESS(AC45,$C$4+7))</f>
        <v>1-236</v>
      </c>
      <c r="O45" s="14" t="str">
        <f ca="1">INDIRECT(ADDRESS(AD45,$C$4+7))</f>
        <v>1-237</v>
      </c>
      <c r="P45" s="14" t="str">
        <f ca="1">INDIRECT(ADDRESS(AE45,$C$4+7))</f>
        <v>1-238</v>
      </c>
      <c r="Q45" s="14" t="str">
        <f ca="1">INDIRECT(ADDRESS(AF45,$C$4+7))</f>
        <v>1-239</v>
      </c>
      <c r="R45" s="15" t="str">
        <f ca="1">INDIRECT(ADDRESS(AG45,$C$4+7))</f>
        <v>1-240</v>
      </c>
      <c r="S45" s="62"/>
      <c r="T45" s="32" t="str">
        <f t="shared" si="0"/>
        <v>L42</v>
      </c>
      <c r="U45" s="32">
        <v>20</v>
      </c>
      <c r="V45">
        <f>AG43+1</f>
        <v>232</v>
      </c>
      <c r="W45">
        <f aca="true" t="shared" si="31" ref="W45:AG45">V45+1</f>
        <v>233</v>
      </c>
      <c r="X45">
        <f t="shared" si="31"/>
        <v>234</v>
      </c>
      <c r="Y45">
        <f t="shared" si="31"/>
        <v>235</v>
      </c>
      <c r="Z45">
        <f t="shared" si="31"/>
        <v>236</v>
      </c>
      <c r="AA45">
        <f t="shared" si="31"/>
        <v>237</v>
      </c>
      <c r="AB45">
        <f t="shared" si="31"/>
        <v>238</v>
      </c>
      <c r="AC45">
        <f t="shared" si="31"/>
        <v>239</v>
      </c>
      <c r="AD45">
        <f t="shared" si="31"/>
        <v>240</v>
      </c>
      <c r="AE45">
        <f t="shared" si="31"/>
        <v>241</v>
      </c>
      <c r="AF45">
        <f t="shared" si="31"/>
        <v>242</v>
      </c>
      <c r="AG45">
        <f t="shared" si="31"/>
        <v>243</v>
      </c>
      <c r="AJ45">
        <f t="shared" si="7"/>
        <v>42</v>
      </c>
      <c r="AK45" s="46" t="str">
        <f ca="1" t="shared" si="1"/>
        <v>1-</v>
      </c>
      <c r="AL45">
        <f t="shared" si="8"/>
        <v>42</v>
      </c>
      <c r="AM45">
        <f t="shared" si="2"/>
        <v>42</v>
      </c>
      <c r="AN45" t="str">
        <f t="shared" si="3"/>
        <v>42</v>
      </c>
      <c r="AO45" t="str">
        <f t="shared" si="4"/>
        <v>042</v>
      </c>
      <c r="AP45">
        <f ca="1" t="shared" si="5"/>
      </c>
      <c r="AQ45" t="str">
        <f ca="1" t="shared" si="6"/>
        <v>1-42</v>
      </c>
    </row>
    <row r="46" spans="5:43" ht="14.25" customHeight="1">
      <c r="E46" s="71"/>
      <c r="F46" s="120" t="str">
        <f ca="1" t="shared" si="26"/>
        <v>Ortronics 11</v>
      </c>
      <c r="G46" s="120"/>
      <c r="H46" s="120"/>
      <c r="I46" s="120"/>
      <c r="J46" s="120"/>
      <c r="K46" s="120"/>
      <c r="L46" s="60"/>
      <c r="M46" s="120" t="str">
        <f ca="1" t="shared" si="27"/>
        <v>Ortronics 11</v>
      </c>
      <c r="N46" s="120"/>
      <c r="O46" s="120"/>
      <c r="P46" s="120"/>
      <c r="Q46" s="120"/>
      <c r="R46" s="120"/>
      <c r="S46" s="62"/>
      <c r="T46" s="32" t="str">
        <f t="shared" si="0"/>
        <v>L43</v>
      </c>
      <c r="U46" s="32">
        <v>19</v>
      </c>
      <c r="V46">
        <f>AC44+1</f>
        <v>345</v>
      </c>
      <c r="W46">
        <f>V46</f>
        <v>345</v>
      </c>
      <c r="X46">
        <f>W46</f>
        <v>345</v>
      </c>
      <c r="Y46">
        <f>X46</f>
        <v>345</v>
      </c>
      <c r="Z46">
        <f>Y46</f>
        <v>345</v>
      </c>
      <c r="AA46">
        <f>Z46</f>
        <v>345</v>
      </c>
      <c r="AB46">
        <f>V46+1</f>
        <v>346</v>
      </c>
      <c r="AC46">
        <f>AB46</f>
        <v>346</v>
      </c>
      <c r="AD46">
        <f>AC46</f>
        <v>346</v>
      </c>
      <c r="AE46">
        <f>AD46</f>
        <v>346</v>
      </c>
      <c r="AF46">
        <f>AE46</f>
        <v>346</v>
      </c>
      <c r="AG46">
        <f>AF46</f>
        <v>346</v>
      </c>
      <c r="AJ46">
        <f t="shared" si="7"/>
        <v>43</v>
      </c>
      <c r="AK46" s="46" t="str">
        <f ca="1" t="shared" si="1"/>
        <v>1-</v>
      </c>
      <c r="AL46">
        <f t="shared" si="8"/>
        <v>43</v>
      </c>
      <c r="AM46">
        <f t="shared" si="2"/>
        <v>43</v>
      </c>
      <c r="AN46" t="str">
        <f t="shared" si="3"/>
        <v>43</v>
      </c>
      <c r="AO46" t="str">
        <f t="shared" si="4"/>
        <v>043</v>
      </c>
      <c r="AP46">
        <f ca="1" t="shared" si="5"/>
      </c>
      <c r="AQ46" t="str">
        <f ca="1" t="shared" si="6"/>
        <v>1-43</v>
      </c>
    </row>
    <row r="47" spans="2:43" ht="14.25" customHeight="1">
      <c r="B47" s="16"/>
      <c r="C47" s="16"/>
      <c r="E47" s="71"/>
      <c r="F47" s="13" t="str">
        <f ca="1" t="shared" si="26"/>
        <v>1-241</v>
      </c>
      <c r="G47" s="14" t="str">
        <f ca="1">INDIRECT(ADDRESS(W47,$C$4+7))</f>
        <v>1-242</v>
      </c>
      <c r="H47" s="14" t="str">
        <f ca="1">INDIRECT(ADDRESS(X47,$C$4+7))</f>
        <v>1-243</v>
      </c>
      <c r="I47" s="14" t="str">
        <f ca="1">INDIRECT(ADDRESS(Y47,$C$4+7))</f>
        <v>1-244</v>
      </c>
      <c r="J47" s="14" t="str">
        <f ca="1">INDIRECT(ADDRESS(Z47,$C$4+7))</f>
        <v>1-245</v>
      </c>
      <c r="K47" s="15" t="str">
        <f ca="1">INDIRECT(ADDRESS(AA47,$C$4+7))</f>
        <v>1-246</v>
      </c>
      <c r="L47" s="62"/>
      <c r="M47" s="13" t="str">
        <f ca="1" t="shared" si="27"/>
        <v>1-247</v>
      </c>
      <c r="N47" s="14" t="str">
        <f ca="1">INDIRECT(ADDRESS(AC47,$C$4+7))</f>
        <v>1-248</v>
      </c>
      <c r="O47" s="14" t="str">
        <f ca="1">INDIRECT(ADDRESS(AD47,$C$4+7))</f>
        <v>1-249</v>
      </c>
      <c r="P47" s="14" t="str">
        <f ca="1">INDIRECT(ADDRESS(AE47,$C$4+7))</f>
        <v>1-250</v>
      </c>
      <c r="Q47" s="14" t="str">
        <f ca="1">INDIRECT(ADDRESS(AF47,$C$4+7))</f>
        <v>1-251</v>
      </c>
      <c r="R47" s="15" t="str">
        <f ca="1">INDIRECT(ADDRESS(AG47,$C$4+7))</f>
        <v>1-252</v>
      </c>
      <c r="S47" s="62"/>
      <c r="T47" s="32" t="str">
        <f t="shared" si="0"/>
        <v>L44</v>
      </c>
      <c r="U47" s="32">
        <v>19</v>
      </c>
      <c r="V47">
        <f>AG45+1</f>
        <v>244</v>
      </c>
      <c r="W47">
        <f aca="true" t="shared" si="32" ref="W47:AG47">V47+1</f>
        <v>245</v>
      </c>
      <c r="X47">
        <f t="shared" si="32"/>
        <v>246</v>
      </c>
      <c r="Y47">
        <f t="shared" si="32"/>
        <v>247</v>
      </c>
      <c r="Z47">
        <f t="shared" si="32"/>
        <v>248</v>
      </c>
      <c r="AA47">
        <f t="shared" si="32"/>
        <v>249</v>
      </c>
      <c r="AB47">
        <f t="shared" si="32"/>
        <v>250</v>
      </c>
      <c r="AC47">
        <f t="shared" si="32"/>
        <v>251</v>
      </c>
      <c r="AD47">
        <f t="shared" si="32"/>
        <v>252</v>
      </c>
      <c r="AE47">
        <f t="shared" si="32"/>
        <v>253</v>
      </c>
      <c r="AF47">
        <f t="shared" si="32"/>
        <v>254</v>
      </c>
      <c r="AG47">
        <f t="shared" si="32"/>
        <v>255</v>
      </c>
      <c r="AJ47">
        <f t="shared" si="7"/>
        <v>44</v>
      </c>
      <c r="AK47" s="46" t="str">
        <f ca="1" t="shared" si="1"/>
        <v>1-</v>
      </c>
      <c r="AL47">
        <f t="shared" si="8"/>
        <v>44</v>
      </c>
      <c r="AM47">
        <f t="shared" si="2"/>
        <v>44</v>
      </c>
      <c r="AN47" t="str">
        <f t="shared" si="3"/>
        <v>44</v>
      </c>
      <c r="AO47" t="str">
        <f t="shared" si="4"/>
        <v>044</v>
      </c>
      <c r="AP47">
        <f ca="1" t="shared" si="5"/>
      </c>
      <c r="AQ47" t="str">
        <f ca="1" t="shared" si="6"/>
        <v>1-44</v>
      </c>
    </row>
    <row r="48" spans="5:43" ht="15" customHeight="1">
      <c r="E48" s="71"/>
      <c r="F48" s="120" t="str">
        <f ca="1" t="shared" si="26"/>
        <v>Ortronics 11</v>
      </c>
      <c r="G48" s="120"/>
      <c r="H48" s="120"/>
      <c r="I48" s="120"/>
      <c r="J48" s="120"/>
      <c r="K48" s="120"/>
      <c r="L48" s="60"/>
      <c r="M48" s="120" t="str">
        <f ca="1" t="shared" si="27"/>
        <v>Ortronics 11</v>
      </c>
      <c r="N48" s="120"/>
      <c r="O48" s="120"/>
      <c r="P48" s="120"/>
      <c r="Q48" s="120"/>
      <c r="R48" s="120"/>
      <c r="S48" s="62"/>
      <c r="T48" s="32" t="str">
        <f t="shared" si="0"/>
        <v>L45</v>
      </c>
      <c r="U48" s="32">
        <v>20</v>
      </c>
      <c r="V48">
        <f>AC46+1</f>
        <v>347</v>
      </c>
      <c r="W48">
        <f>V48</f>
        <v>347</v>
      </c>
      <c r="X48">
        <f>W48</f>
        <v>347</v>
      </c>
      <c r="Y48">
        <f>X48</f>
        <v>347</v>
      </c>
      <c r="Z48">
        <f>Y48</f>
        <v>347</v>
      </c>
      <c r="AA48">
        <f>Z48</f>
        <v>347</v>
      </c>
      <c r="AB48">
        <f>V48+1</f>
        <v>348</v>
      </c>
      <c r="AC48">
        <f>AB48</f>
        <v>348</v>
      </c>
      <c r="AD48">
        <f>AC48</f>
        <v>348</v>
      </c>
      <c r="AE48">
        <f>AD48</f>
        <v>348</v>
      </c>
      <c r="AF48">
        <f>AE48</f>
        <v>348</v>
      </c>
      <c r="AG48">
        <f>AF48</f>
        <v>348</v>
      </c>
      <c r="AJ48">
        <f t="shared" si="7"/>
        <v>45</v>
      </c>
      <c r="AK48" s="46" t="str">
        <f ca="1" t="shared" si="1"/>
        <v>1-</v>
      </c>
      <c r="AL48">
        <f t="shared" si="8"/>
        <v>45</v>
      </c>
      <c r="AM48">
        <f t="shared" si="2"/>
        <v>45</v>
      </c>
      <c r="AN48" t="str">
        <f t="shared" si="3"/>
        <v>45</v>
      </c>
      <c r="AO48" t="str">
        <f t="shared" si="4"/>
        <v>045</v>
      </c>
      <c r="AP48">
        <f ca="1" t="shared" si="5"/>
      </c>
      <c r="AQ48" t="str">
        <f ca="1" t="shared" si="6"/>
        <v>1-45</v>
      </c>
    </row>
    <row r="49" spans="5:43" ht="14.25" customHeight="1">
      <c r="E49" s="71"/>
      <c r="F49" s="13" t="str">
        <f ca="1" t="shared" si="26"/>
        <v>1-253</v>
      </c>
      <c r="G49" s="14" t="str">
        <f ca="1">INDIRECT(ADDRESS(W49,$C$4+7))</f>
        <v>1-254</v>
      </c>
      <c r="H49" s="14" t="str">
        <f ca="1">INDIRECT(ADDRESS(X49,$C$4+7))</f>
        <v>1-255</v>
      </c>
      <c r="I49" s="14" t="str">
        <f ca="1">INDIRECT(ADDRESS(Y49,$C$4+7))</f>
        <v>1-256</v>
      </c>
      <c r="J49" s="14" t="str">
        <f ca="1">INDIRECT(ADDRESS(Z49,$C$4+7))</f>
        <v>1-257</v>
      </c>
      <c r="K49" s="15" t="str">
        <f ca="1">INDIRECT(ADDRESS(AA49,$C$4+7))</f>
        <v>1-258</v>
      </c>
      <c r="L49" s="62"/>
      <c r="M49" s="13" t="str">
        <f ca="1" t="shared" si="27"/>
        <v>1-259</v>
      </c>
      <c r="N49" s="14" t="str">
        <f ca="1">INDIRECT(ADDRESS(AC49,$C$4+7))</f>
        <v>1-260</v>
      </c>
      <c r="O49" s="14" t="str">
        <f ca="1">INDIRECT(ADDRESS(AD49,$C$4+7))</f>
        <v>1-261</v>
      </c>
      <c r="P49" s="14" t="str">
        <f ca="1">INDIRECT(ADDRESS(AE49,$C$4+7))</f>
        <v>1-262</v>
      </c>
      <c r="Q49" s="14" t="str">
        <f ca="1">INDIRECT(ADDRESS(AF49,$C$4+7))</f>
        <v>1-263</v>
      </c>
      <c r="R49" s="15" t="str">
        <f ca="1">INDIRECT(ADDRESS(AG49,$C$4+7))</f>
        <v>1-264</v>
      </c>
      <c r="S49" s="62"/>
      <c r="T49" s="32" t="str">
        <f t="shared" si="0"/>
        <v>L46</v>
      </c>
      <c r="U49" s="32">
        <v>19</v>
      </c>
      <c r="V49">
        <f>AG47+1</f>
        <v>256</v>
      </c>
      <c r="W49">
        <f aca="true" t="shared" si="33" ref="W49:AG49">V49+1</f>
        <v>257</v>
      </c>
      <c r="X49">
        <f t="shared" si="33"/>
        <v>258</v>
      </c>
      <c r="Y49">
        <f t="shared" si="33"/>
        <v>259</v>
      </c>
      <c r="Z49">
        <f t="shared" si="33"/>
        <v>260</v>
      </c>
      <c r="AA49">
        <f t="shared" si="33"/>
        <v>261</v>
      </c>
      <c r="AB49">
        <f t="shared" si="33"/>
        <v>262</v>
      </c>
      <c r="AC49">
        <f t="shared" si="33"/>
        <v>263</v>
      </c>
      <c r="AD49">
        <f t="shared" si="33"/>
        <v>264</v>
      </c>
      <c r="AE49">
        <f t="shared" si="33"/>
        <v>265</v>
      </c>
      <c r="AF49">
        <f t="shared" si="33"/>
        <v>266</v>
      </c>
      <c r="AG49">
        <f t="shared" si="33"/>
        <v>267</v>
      </c>
      <c r="AJ49">
        <f t="shared" si="7"/>
        <v>46</v>
      </c>
      <c r="AK49" s="46" t="str">
        <f ca="1" t="shared" si="1"/>
        <v>1-</v>
      </c>
      <c r="AL49">
        <f t="shared" si="8"/>
        <v>46</v>
      </c>
      <c r="AM49">
        <f t="shared" si="2"/>
        <v>46</v>
      </c>
      <c r="AN49" t="str">
        <f t="shared" si="3"/>
        <v>46</v>
      </c>
      <c r="AO49" t="str">
        <f t="shared" si="4"/>
        <v>046</v>
      </c>
      <c r="AP49">
        <f ca="1" t="shared" si="5"/>
      </c>
      <c r="AQ49" t="str">
        <f ca="1" t="shared" si="6"/>
        <v>1-46</v>
      </c>
    </row>
    <row r="50" spans="5:43" ht="14.25" customHeight="1">
      <c r="E50" s="71"/>
      <c r="F50" s="120" t="str">
        <f ca="1" t="shared" si="26"/>
        <v>Ortronics 12</v>
      </c>
      <c r="G50" s="120"/>
      <c r="H50" s="120"/>
      <c r="I50" s="120"/>
      <c r="J50" s="120"/>
      <c r="K50" s="120"/>
      <c r="L50" s="60"/>
      <c r="M50" s="120" t="str">
        <f ca="1" t="shared" si="27"/>
        <v>Ortronics 12</v>
      </c>
      <c r="N50" s="120"/>
      <c r="O50" s="120"/>
      <c r="P50" s="120"/>
      <c r="Q50" s="120"/>
      <c r="R50" s="120"/>
      <c r="S50" s="62"/>
      <c r="T50" s="32" t="str">
        <f t="shared" si="0"/>
        <v>L47</v>
      </c>
      <c r="U50" s="32">
        <v>19</v>
      </c>
      <c r="V50">
        <f>AC48+1</f>
        <v>349</v>
      </c>
      <c r="W50">
        <f>V50</f>
        <v>349</v>
      </c>
      <c r="X50">
        <f>W50</f>
        <v>349</v>
      </c>
      <c r="Y50">
        <f>X50</f>
        <v>349</v>
      </c>
      <c r="Z50">
        <f>Y50</f>
        <v>349</v>
      </c>
      <c r="AA50">
        <f>Z50</f>
        <v>349</v>
      </c>
      <c r="AB50">
        <f>V50+1</f>
        <v>350</v>
      </c>
      <c r="AC50">
        <f>AB50</f>
        <v>350</v>
      </c>
      <c r="AD50">
        <f>AC50</f>
        <v>350</v>
      </c>
      <c r="AE50">
        <f>AD50</f>
        <v>350</v>
      </c>
      <c r="AF50">
        <f>AE50</f>
        <v>350</v>
      </c>
      <c r="AG50">
        <f>AF50</f>
        <v>350</v>
      </c>
      <c r="AJ50">
        <f t="shared" si="7"/>
        <v>47</v>
      </c>
      <c r="AK50" s="46" t="str">
        <f ca="1" t="shared" si="1"/>
        <v>1-</v>
      </c>
      <c r="AL50">
        <f t="shared" si="8"/>
        <v>47</v>
      </c>
      <c r="AM50">
        <f t="shared" si="2"/>
        <v>47</v>
      </c>
      <c r="AN50" t="str">
        <f t="shared" si="3"/>
        <v>47</v>
      </c>
      <c r="AO50" t="str">
        <f t="shared" si="4"/>
        <v>047</v>
      </c>
      <c r="AP50">
        <f ca="1" t="shared" si="5"/>
      </c>
      <c r="AQ50" t="str">
        <f ca="1" t="shared" si="6"/>
        <v>1-47</v>
      </c>
    </row>
    <row r="51" spans="5:43" ht="15" customHeight="1">
      <c r="E51" s="71"/>
      <c r="F51" s="13" t="str">
        <f ca="1" t="shared" si="26"/>
        <v>1-265</v>
      </c>
      <c r="G51" s="14" t="str">
        <f ca="1">INDIRECT(ADDRESS(W51,$C$4+7))</f>
        <v>1-266</v>
      </c>
      <c r="H51" s="14" t="str">
        <f ca="1">INDIRECT(ADDRESS(X51,$C$4+7))</f>
        <v>1-267</v>
      </c>
      <c r="I51" s="14" t="str">
        <f ca="1">INDIRECT(ADDRESS(Y51,$C$4+7))</f>
        <v>1-268</v>
      </c>
      <c r="J51" s="14" t="str">
        <f ca="1">INDIRECT(ADDRESS(Z51,$C$4+7))</f>
        <v>1-269</v>
      </c>
      <c r="K51" s="15" t="str">
        <f ca="1">INDIRECT(ADDRESS(AA51,$C$4+7))</f>
        <v>1-270</v>
      </c>
      <c r="L51" s="62"/>
      <c r="M51" s="13" t="str">
        <f ca="1" t="shared" si="27"/>
        <v>1-271</v>
      </c>
      <c r="N51" s="14" t="str">
        <f ca="1">INDIRECT(ADDRESS(AC51,$C$4+7))</f>
        <v>1-272</v>
      </c>
      <c r="O51" s="14" t="str">
        <f ca="1">INDIRECT(ADDRESS(AD51,$C$4+7))</f>
        <v>1-273</v>
      </c>
      <c r="P51" s="14" t="str">
        <f ca="1">INDIRECT(ADDRESS(AE51,$C$4+7))</f>
        <v>1-274</v>
      </c>
      <c r="Q51" s="14" t="str">
        <f ca="1">INDIRECT(ADDRESS(AF51,$C$4+7))</f>
        <v>1-275</v>
      </c>
      <c r="R51" s="15" t="str">
        <f ca="1">INDIRECT(ADDRESS(AG51,$C$4+7))</f>
        <v>1-276</v>
      </c>
      <c r="S51" s="62"/>
      <c r="T51" s="32" t="str">
        <f t="shared" si="0"/>
        <v>L48</v>
      </c>
      <c r="U51" s="32">
        <v>20</v>
      </c>
      <c r="V51">
        <f>AG49+1</f>
        <v>268</v>
      </c>
      <c r="W51">
        <f aca="true" t="shared" si="34" ref="W51:AG51">V51+1</f>
        <v>269</v>
      </c>
      <c r="X51">
        <f t="shared" si="34"/>
        <v>270</v>
      </c>
      <c r="Y51">
        <f t="shared" si="34"/>
        <v>271</v>
      </c>
      <c r="Z51">
        <f t="shared" si="34"/>
        <v>272</v>
      </c>
      <c r="AA51">
        <f t="shared" si="34"/>
        <v>273</v>
      </c>
      <c r="AB51">
        <f t="shared" si="34"/>
        <v>274</v>
      </c>
      <c r="AC51">
        <f t="shared" si="34"/>
        <v>275</v>
      </c>
      <c r="AD51">
        <f t="shared" si="34"/>
        <v>276</v>
      </c>
      <c r="AE51">
        <f t="shared" si="34"/>
        <v>277</v>
      </c>
      <c r="AF51">
        <f t="shared" si="34"/>
        <v>278</v>
      </c>
      <c r="AG51">
        <f t="shared" si="34"/>
        <v>279</v>
      </c>
      <c r="AJ51">
        <f t="shared" si="7"/>
        <v>48</v>
      </c>
      <c r="AK51" s="46" t="str">
        <f ca="1" t="shared" si="1"/>
        <v>1-</v>
      </c>
      <c r="AL51">
        <f t="shared" si="8"/>
        <v>48</v>
      </c>
      <c r="AM51">
        <f t="shared" si="2"/>
        <v>48</v>
      </c>
      <c r="AN51" t="str">
        <f t="shared" si="3"/>
        <v>48</v>
      </c>
      <c r="AO51" t="str">
        <f t="shared" si="4"/>
        <v>048</v>
      </c>
      <c r="AP51">
        <f ca="1" t="shared" si="5"/>
      </c>
      <c r="AQ51" t="str">
        <f ca="1" t="shared" si="6"/>
        <v>1-48</v>
      </c>
    </row>
    <row r="52" spans="5:43" ht="14.25" customHeight="1">
      <c r="E52" s="71"/>
      <c r="F52" s="120" t="str">
        <f ca="1" t="shared" si="26"/>
        <v>Ortronics 12</v>
      </c>
      <c r="G52" s="120"/>
      <c r="H52" s="120"/>
      <c r="I52" s="120"/>
      <c r="J52" s="120"/>
      <c r="K52" s="120"/>
      <c r="L52" s="60"/>
      <c r="M52" s="120" t="str">
        <f ca="1" t="shared" si="27"/>
        <v>Ortronics 12</v>
      </c>
      <c r="N52" s="120"/>
      <c r="O52" s="120"/>
      <c r="P52" s="120"/>
      <c r="Q52" s="120"/>
      <c r="R52" s="120"/>
      <c r="S52" s="62"/>
      <c r="T52" s="32" t="str">
        <f t="shared" si="0"/>
        <v>L49</v>
      </c>
      <c r="U52" s="32">
        <v>19</v>
      </c>
      <c r="V52">
        <f>AC50+1</f>
        <v>351</v>
      </c>
      <c r="W52">
        <f>V52</f>
        <v>351</v>
      </c>
      <c r="X52">
        <f>W52</f>
        <v>351</v>
      </c>
      <c r="Y52">
        <f>X52</f>
        <v>351</v>
      </c>
      <c r="Z52">
        <f>Y52</f>
        <v>351</v>
      </c>
      <c r="AA52">
        <f>Z52</f>
        <v>351</v>
      </c>
      <c r="AB52">
        <f>V52+1</f>
        <v>352</v>
      </c>
      <c r="AC52">
        <f>AB52</f>
        <v>352</v>
      </c>
      <c r="AD52">
        <f>AC52</f>
        <v>352</v>
      </c>
      <c r="AE52">
        <f>AD52</f>
        <v>352</v>
      </c>
      <c r="AF52">
        <f>AE52</f>
        <v>352</v>
      </c>
      <c r="AG52">
        <f>AF52</f>
        <v>352</v>
      </c>
      <c r="AJ52">
        <f t="shared" si="7"/>
        <v>49</v>
      </c>
      <c r="AK52" s="46" t="str">
        <f ca="1" t="shared" si="1"/>
        <v>1-</v>
      </c>
      <c r="AL52">
        <f t="shared" si="8"/>
        <v>49</v>
      </c>
      <c r="AM52">
        <f t="shared" si="2"/>
        <v>49</v>
      </c>
      <c r="AN52" t="str">
        <f t="shared" si="3"/>
        <v>49</v>
      </c>
      <c r="AO52" t="str">
        <f t="shared" si="4"/>
        <v>049</v>
      </c>
      <c r="AP52">
        <f ca="1" t="shared" si="5"/>
      </c>
      <c r="AQ52" t="str">
        <f ca="1" t="shared" si="6"/>
        <v>1-49</v>
      </c>
    </row>
    <row r="53" spans="5:43" ht="15" customHeight="1">
      <c r="E53" s="71"/>
      <c r="F53" s="13" t="str">
        <f ca="1" t="shared" si="26"/>
        <v>1-277</v>
      </c>
      <c r="G53" s="14" t="str">
        <f ca="1">INDIRECT(ADDRESS(W53,$C$4+7))</f>
        <v>1-278</v>
      </c>
      <c r="H53" s="14" t="str">
        <f ca="1">INDIRECT(ADDRESS(X53,$C$4+7))</f>
        <v>1-279</v>
      </c>
      <c r="I53" s="14" t="str">
        <f ca="1">INDIRECT(ADDRESS(Y53,$C$4+7))</f>
        <v>1-280</v>
      </c>
      <c r="J53" s="14" t="str">
        <f ca="1">INDIRECT(ADDRESS(Z53,$C$4+7))</f>
        <v>1-281</v>
      </c>
      <c r="K53" s="15" t="str">
        <f ca="1">INDIRECT(ADDRESS(AA53,$C$4+7))</f>
        <v>1-282</v>
      </c>
      <c r="L53" s="62"/>
      <c r="M53" s="13" t="str">
        <f ca="1" t="shared" si="27"/>
        <v>1-283</v>
      </c>
      <c r="N53" s="14" t="str">
        <f ca="1">INDIRECT(ADDRESS(AC53,$C$4+7))</f>
        <v>1-284</v>
      </c>
      <c r="O53" s="14" t="str">
        <f ca="1">INDIRECT(ADDRESS(AD53,$C$4+7))</f>
        <v>1-285</v>
      </c>
      <c r="P53" s="14" t="str">
        <f ca="1">INDIRECT(ADDRESS(AE53,$C$4+7))</f>
        <v>1-286</v>
      </c>
      <c r="Q53" s="14" t="str">
        <f ca="1">INDIRECT(ADDRESS(AF53,$C$4+7))</f>
        <v>1-287</v>
      </c>
      <c r="R53" s="15" t="str">
        <f ca="1">INDIRECT(ADDRESS(AG53,$C$4+7))</f>
        <v>1-288</v>
      </c>
      <c r="S53" s="62"/>
      <c r="T53" s="32" t="str">
        <f t="shared" si="0"/>
        <v>L50</v>
      </c>
      <c r="U53" s="32">
        <v>20</v>
      </c>
      <c r="V53">
        <f>AG51+1</f>
        <v>280</v>
      </c>
      <c r="W53">
        <f aca="true" t="shared" si="35" ref="W53:AG53">V53+1</f>
        <v>281</v>
      </c>
      <c r="X53">
        <f t="shared" si="35"/>
        <v>282</v>
      </c>
      <c r="Y53">
        <f t="shared" si="35"/>
        <v>283</v>
      </c>
      <c r="Z53">
        <f t="shared" si="35"/>
        <v>284</v>
      </c>
      <c r="AA53">
        <f t="shared" si="35"/>
        <v>285</v>
      </c>
      <c r="AB53">
        <f t="shared" si="35"/>
        <v>286</v>
      </c>
      <c r="AC53">
        <f t="shared" si="35"/>
        <v>287</v>
      </c>
      <c r="AD53">
        <f t="shared" si="35"/>
        <v>288</v>
      </c>
      <c r="AE53">
        <f t="shared" si="35"/>
        <v>289</v>
      </c>
      <c r="AF53">
        <f t="shared" si="35"/>
        <v>290</v>
      </c>
      <c r="AG53">
        <f t="shared" si="35"/>
        <v>291</v>
      </c>
      <c r="AJ53">
        <f t="shared" si="7"/>
        <v>50</v>
      </c>
      <c r="AK53" s="46" t="str">
        <f ca="1" t="shared" si="1"/>
        <v>1-</v>
      </c>
      <c r="AL53">
        <f t="shared" si="8"/>
        <v>50</v>
      </c>
      <c r="AM53">
        <f t="shared" si="2"/>
        <v>50</v>
      </c>
      <c r="AN53" t="str">
        <f t="shared" si="3"/>
        <v>50</v>
      </c>
      <c r="AO53" t="str">
        <f t="shared" si="4"/>
        <v>050</v>
      </c>
      <c r="AP53">
        <f ca="1" t="shared" si="5"/>
      </c>
      <c r="AQ53" t="str">
        <f ca="1" t="shared" si="6"/>
        <v>1-50</v>
      </c>
    </row>
    <row r="54" spans="5:43" ht="14.25" customHeight="1">
      <c r="E54" s="71"/>
      <c r="F54" s="120" t="str">
        <f ca="1" t="shared" si="26"/>
        <v>Ortronics 13</v>
      </c>
      <c r="G54" s="120"/>
      <c r="H54" s="120"/>
      <c r="I54" s="120"/>
      <c r="J54" s="120"/>
      <c r="K54" s="120"/>
      <c r="L54" s="60"/>
      <c r="M54" s="120" t="str">
        <f ca="1" t="shared" si="27"/>
        <v>Ortronics 13</v>
      </c>
      <c r="N54" s="120"/>
      <c r="O54" s="120"/>
      <c r="P54" s="120"/>
      <c r="Q54" s="120"/>
      <c r="R54" s="120"/>
      <c r="S54" s="62"/>
      <c r="T54" s="32" t="str">
        <f t="shared" si="0"/>
        <v>L51</v>
      </c>
      <c r="U54" s="32">
        <v>19</v>
      </c>
      <c r="V54">
        <f>AC52+1</f>
        <v>353</v>
      </c>
      <c r="W54">
        <f>V54</f>
        <v>353</v>
      </c>
      <c r="X54">
        <f>W54</f>
        <v>353</v>
      </c>
      <c r="Y54">
        <f>X54</f>
        <v>353</v>
      </c>
      <c r="Z54">
        <f>Y54</f>
        <v>353</v>
      </c>
      <c r="AA54">
        <f>Z54</f>
        <v>353</v>
      </c>
      <c r="AB54">
        <f>V54+1</f>
        <v>354</v>
      </c>
      <c r="AC54">
        <f>AB54</f>
        <v>354</v>
      </c>
      <c r="AD54">
        <f>AC54</f>
        <v>354</v>
      </c>
      <c r="AE54">
        <f>AD54</f>
        <v>354</v>
      </c>
      <c r="AF54">
        <f>AE54</f>
        <v>354</v>
      </c>
      <c r="AG54">
        <f>AF54</f>
        <v>354</v>
      </c>
      <c r="AJ54">
        <f t="shared" si="7"/>
        <v>51</v>
      </c>
      <c r="AK54" s="46" t="str">
        <f ca="1" t="shared" si="1"/>
        <v>1-</v>
      </c>
      <c r="AL54">
        <f t="shared" si="8"/>
        <v>51</v>
      </c>
      <c r="AM54">
        <f t="shared" si="2"/>
        <v>51</v>
      </c>
      <c r="AN54" t="str">
        <f t="shared" si="3"/>
        <v>51</v>
      </c>
      <c r="AO54" t="str">
        <f t="shared" si="4"/>
        <v>051</v>
      </c>
      <c r="AP54">
        <f ca="1" t="shared" si="5"/>
      </c>
      <c r="AQ54" t="str">
        <f ca="1" t="shared" si="6"/>
        <v>1-51</v>
      </c>
    </row>
    <row r="55" spans="5:43" ht="14.25" customHeight="1">
      <c r="E55" s="71"/>
      <c r="F55" s="13" t="str">
        <f ca="1" t="shared" si="26"/>
        <v>1-289</v>
      </c>
      <c r="G55" s="14" t="str">
        <f ca="1">INDIRECT(ADDRESS(W55,$C$4+7))</f>
        <v>1-290</v>
      </c>
      <c r="H55" s="14" t="str">
        <f ca="1">INDIRECT(ADDRESS(X55,$C$4+7))</f>
        <v>1-291</v>
      </c>
      <c r="I55" s="14" t="str">
        <f ca="1">INDIRECT(ADDRESS(Y55,$C$4+7))</f>
        <v>1-292</v>
      </c>
      <c r="J55" s="14" t="str">
        <f ca="1">INDIRECT(ADDRESS(Z55,$C$4+7))</f>
        <v>1-293</v>
      </c>
      <c r="K55" s="15" t="str">
        <f ca="1">INDIRECT(ADDRESS(AA55,$C$4+7))</f>
        <v>1-294</v>
      </c>
      <c r="L55" s="62"/>
      <c r="M55" s="13" t="str">
        <f ca="1" t="shared" si="27"/>
        <v>1-295</v>
      </c>
      <c r="N55" s="14" t="str">
        <f ca="1">INDIRECT(ADDRESS(AC55,$C$4+7))</f>
        <v>1-296</v>
      </c>
      <c r="O55" s="14" t="str">
        <f ca="1">INDIRECT(ADDRESS(AD55,$C$4+7))</f>
        <v>1-297</v>
      </c>
      <c r="P55" s="14" t="str">
        <f ca="1">INDIRECT(ADDRESS(AE55,$C$4+7))</f>
        <v>1-298</v>
      </c>
      <c r="Q55" s="14" t="str">
        <f ca="1">INDIRECT(ADDRESS(AF55,$C$4+7))</f>
        <v>1-299</v>
      </c>
      <c r="R55" s="15" t="str">
        <f ca="1">INDIRECT(ADDRESS(AG55,$C$4+7))</f>
        <v>1-300</v>
      </c>
      <c r="S55" s="62"/>
      <c r="T55" s="32" t="str">
        <f t="shared" si="0"/>
        <v>L52</v>
      </c>
      <c r="U55" s="32">
        <v>19</v>
      </c>
      <c r="V55">
        <f>AG53+1</f>
        <v>292</v>
      </c>
      <c r="W55">
        <f aca="true" t="shared" si="36" ref="W55:AG55">V55+1</f>
        <v>293</v>
      </c>
      <c r="X55">
        <f t="shared" si="36"/>
        <v>294</v>
      </c>
      <c r="Y55">
        <f t="shared" si="36"/>
        <v>295</v>
      </c>
      <c r="Z55">
        <f t="shared" si="36"/>
        <v>296</v>
      </c>
      <c r="AA55">
        <f t="shared" si="36"/>
        <v>297</v>
      </c>
      <c r="AB55">
        <f t="shared" si="36"/>
        <v>298</v>
      </c>
      <c r="AC55">
        <f t="shared" si="36"/>
        <v>299</v>
      </c>
      <c r="AD55">
        <f t="shared" si="36"/>
        <v>300</v>
      </c>
      <c r="AE55">
        <f t="shared" si="36"/>
        <v>301</v>
      </c>
      <c r="AF55">
        <f t="shared" si="36"/>
        <v>302</v>
      </c>
      <c r="AG55">
        <f t="shared" si="36"/>
        <v>303</v>
      </c>
      <c r="AJ55">
        <f t="shared" si="7"/>
        <v>52</v>
      </c>
      <c r="AK55" s="46" t="str">
        <f ca="1" t="shared" si="1"/>
        <v>1-</v>
      </c>
      <c r="AL55">
        <f t="shared" si="8"/>
        <v>52</v>
      </c>
      <c r="AM55">
        <f t="shared" si="2"/>
        <v>52</v>
      </c>
      <c r="AN55" t="str">
        <f t="shared" si="3"/>
        <v>52</v>
      </c>
      <c r="AO55" t="str">
        <f t="shared" si="4"/>
        <v>052</v>
      </c>
      <c r="AP55">
        <f ca="1" t="shared" si="5"/>
      </c>
      <c r="AQ55" t="str">
        <f ca="1" t="shared" si="6"/>
        <v>1-52</v>
      </c>
    </row>
    <row r="56" spans="6:43" ht="12.75" customHeight="1"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32" t="s">
        <v>26</v>
      </c>
      <c r="U56" s="32">
        <v>17</v>
      </c>
      <c r="AJ56">
        <f aca="true" t="shared" si="37" ref="AJ56:AJ62">AJ55+1</f>
        <v>53</v>
      </c>
      <c r="AK56" s="46" t="str">
        <f aca="true" ca="1" t="shared" si="38" ref="AK56:AK62">IF(INDIRECT(ADDRESS(AI$4,AI$5))="","",INDIRECT(ADDRESS(AI$4,AI$5)))</f>
        <v>1-</v>
      </c>
      <c r="AL56">
        <f aca="true" t="shared" si="39" ref="AL56:AL62">IF(AL55&gt;=AI$8*AI$9,AI$7,AL55+1)</f>
        <v>53</v>
      </c>
      <c r="AM56">
        <f aca="true" t="shared" si="40" ref="AM56:AM62">AI$7+TRUNC((AL56-AI$7)/AI$8,0)</f>
        <v>53</v>
      </c>
      <c r="AN56" t="str">
        <f t="shared" si="3"/>
        <v>53</v>
      </c>
      <c r="AO56" t="str">
        <f aca="true" t="shared" si="41" ref="AO56:AO62">TEXT(AM56,"00#")</f>
        <v>053</v>
      </c>
      <c r="AP56">
        <f aca="true" ca="1" t="shared" si="42" ref="AP56:AP62">IF(INDIRECT(ADDRESS(AI$4+6,AI$5))="","",INDIRECT(ADDRESS(AI$4+6,AI$5)))</f>
      </c>
      <c r="AQ56" t="str">
        <f aca="true" ca="1" t="shared" si="43" ref="AQ56:AQ62">CONCATENATE(AK56,IF(AI$6="Y",INDIRECT(ADDRESS(ROW(),AJ$2+3+AI$10)),""),AP56)</f>
        <v>1-53</v>
      </c>
    </row>
    <row r="57" spans="36:43" s="32" customFormat="1" ht="12.75" hidden="1" outlineLevel="1">
      <c r="AJ57">
        <f t="shared" si="37"/>
        <v>54</v>
      </c>
      <c r="AK57" s="46" t="str">
        <f ca="1" t="shared" si="38"/>
        <v>1-</v>
      </c>
      <c r="AL57">
        <f t="shared" si="39"/>
        <v>54</v>
      </c>
      <c r="AM57">
        <f t="shared" si="40"/>
        <v>54</v>
      </c>
      <c r="AN57" t="str">
        <f t="shared" si="3"/>
        <v>54</v>
      </c>
      <c r="AO57" t="str">
        <f t="shared" si="41"/>
        <v>054</v>
      </c>
      <c r="AP57">
        <f ca="1" t="shared" si="42"/>
      </c>
      <c r="AQ57" t="str">
        <f ca="1" t="shared" si="43"/>
        <v>1-54</v>
      </c>
    </row>
    <row r="58" spans="20:43" s="16" customFormat="1" ht="12.75" collapsed="1">
      <c r="T58" s="32"/>
      <c r="U58" s="32"/>
      <c r="AJ58">
        <f t="shared" si="37"/>
        <v>55</v>
      </c>
      <c r="AK58" s="46" t="str">
        <f ca="1" t="shared" si="38"/>
        <v>1-</v>
      </c>
      <c r="AL58">
        <f t="shared" si="39"/>
        <v>55</v>
      </c>
      <c r="AM58">
        <f t="shared" si="40"/>
        <v>55</v>
      </c>
      <c r="AN58" t="str">
        <f t="shared" si="3"/>
        <v>55</v>
      </c>
      <c r="AO58" t="str">
        <f t="shared" si="41"/>
        <v>055</v>
      </c>
      <c r="AP58">
        <f ca="1" t="shared" si="42"/>
      </c>
      <c r="AQ58" t="str">
        <f ca="1" t="shared" si="43"/>
        <v>1-55</v>
      </c>
    </row>
    <row r="59" spans="36:43" ht="12.75">
      <c r="AJ59">
        <f t="shared" si="37"/>
        <v>56</v>
      </c>
      <c r="AK59" s="46" t="str">
        <f ca="1" t="shared" si="38"/>
        <v>1-</v>
      </c>
      <c r="AL59">
        <f t="shared" si="39"/>
        <v>56</v>
      </c>
      <c r="AM59">
        <f t="shared" si="40"/>
        <v>56</v>
      </c>
      <c r="AN59" t="str">
        <f t="shared" si="3"/>
        <v>56</v>
      </c>
      <c r="AO59" t="str">
        <f t="shared" si="41"/>
        <v>056</v>
      </c>
      <c r="AP59">
        <f ca="1" t="shared" si="42"/>
      </c>
      <c r="AQ59" t="str">
        <f ca="1" t="shared" si="43"/>
        <v>1-56</v>
      </c>
    </row>
    <row r="60" spans="36:43" ht="12.75">
      <c r="AJ60">
        <f t="shared" si="37"/>
        <v>57</v>
      </c>
      <c r="AK60" s="46" t="str">
        <f ca="1" t="shared" si="38"/>
        <v>1-</v>
      </c>
      <c r="AL60">
        <f t="shared" si="39"/>
        <v>57</v>
      </c>
      <c r="AM60">
        <f t="shared" si="40"/>
        <v>57</v>
      </c>
      <c r="AN60" t="str">
        <f t="shared" si="3"/>
        <v>57</v>
      </c>
      <c r="AO60" t="str">
        <f t="shared" si="41"/>
        <v>057</v>
      </c>
      <c r="AP60">
        <f ca="1" t="shared" si="42"/>
      </c>
      <c r="AQ60" t="str">
        <f ca="1" t="shared" si="43"/>
        <v>1-57</v>
      </c>
    </row>
    <row r="61" spans="36:43" ht="12.75">
      <c r="AJ61">
        <f t="shared" si="37"/>
        <v>58</v>
      </c>
      <c r="AK61" s="46" t="str">
        <f ca="1" t="shared" si="38"/>
        <v>1-</v>
      </c>
      <c r="AL61">
        <f t="shared" si="39"/>
        <v>58</v>
      </c>
      <c r="AM61">
        <f t="shared" si="40"/>
        <v>58</v>
      </c>
      <c r="AN61" t="str">
        <f t="shared" si="3"/>
        <v>58</v>
      </c>
      <c r="AO61" t="str">
        <f t="shared" si="41"/>
        <v>058</v>
      </c>
      <c r="AP61">
        <f ca="1" t="shared" si="42"/>
      </c>
      <c r="AQ61" t="str">
        <f ca="1" t="shared" si="43"/>
        <v>1-58</v>
      </c>
    </row>
    <row r="62" spans="36:43" ht="12.75">
      <c r="AJ62">
        <f t="shared" si="37"/>
        <v>59</v>
      </c>
      <c r="AK62" s="46" t="str">
        <f ca="1" t="shared" si="38"/>
        <v>1-</v>
      </c>
      <c r="AL62">
        <f t="shared" si="39"/>
        <v>59</v>
      </c>
      <c r="AM62">
        <f t="shared" si="40"/>
        <v>59</v>
      </c>
      <c r="AN62" t="str">
        <f t="shared" si="3"/>
        <v>59</v>
      </c>
      <c r="AO62" t="str">
        <f t="shared" si="41"/>
        <v>059</v>
      </c>
      <c r="AP62">
        <f ca="1" t="shared" si="42"/>
      </c>
      <c r="AQ62" t="str">
        <f ca="1" t="shared" si="43"/>
        <v>1-59</v>
      </c>
    </row>
    <row r="63" spans="36:43" ht="12.75">
      <c r="AJ63">
        <f t="shared" si="7"/>
        <v>60</v>
      </c>
      <c r="AK63" s="46" t="str">
        <f ca="1" t="shared" si="1"/>
        <v>1-</v>
      </c>
      <c r="AL63">
        <f t="shared" si="8"/>
        <v>60</v>
      </c>
      <c r="AM63">
        <f t="shared" si="2"/>
        <v>60</v>
      </c>
      <c r="AN63" t="str">
        <f t="shared" si="3"/>
        <v>60</v>
      </c>
      <c r="AO63" t="str">
        <f t="shared" si="4"/>
        <v>060</v>
      </c>
      <c r="AP63">
        <f ca="1" t="shared" si="5"/>
      </c>
      <c r="AQ63" t="str">
        <f ca="1" t="shared" si="6"/>
        <v>1-60</v>
      </c>
    </row>
    <row r="64" spans="36:43" ht="12.75">
      <c r="AJ64">
        <f t="shared" si="7"/>
        <v>61</v>
      </c>
      <c r="AK64" s="46" t="str">
        <f ca="1" t="shared" si="1"/>
        <v>1-</v>
      </c>
      <c r="AL64">
        <f t="shared" si="8"/>
        <v>61</v>
      </c>
      <c r="AM64">
        <f t="shared" si="2"/>
        <v>61</v>
      </c>
      <c r="AN64" t="str">
        <f t="shared" si="3"/>
        <v>61</v>
      </c>
      <c r="AO64" t="str">
        <f t="shared" si="4"/>
        <v>061</v>
      </c>
      <c r="AP64">
        <f ca="1" t="shared" si="5"/>
      </c>
      <c r="AQ64" t="str">
        <f ca="1" t="shared" si="6"/>
        <v>1-61</v>
      </c>
    </row>
    <row r="65" spans="36:43" ht="12.75">
      <c r="AJ65">
        <f t="shared" si="7"/>
        <v>62</v>
      </c>
      <c r="AK65" s="46" t="str">
        <f ca="1" t="shared" si="1"/>
        <v>1-</v>
      </c>
      <c r="AL65">
        <f t="shared" si="8"/>
        <v>62</v>
      </c>
      <c r="AM65">
        <f t="shared" si="2"/>
        <v>62</v>
      </c>
      <c r="AN65" t="str">
        <f t="shared" si="3"/>
        <v>62</v>
      </c>
      <c r="AO65" t="str">
        <f t="shared" si="4"/>
        <v>062</v>
      </c>
      <c r="AP65">
        <f ca="1" t="shared" si="5"/>
      </c>
      <c r="AQ65" t="str">
        <f ca="1" t="shared" si="6"/>
        <v>1-62</v>
      </c>
    </row>
    <row r="66" spans="36:43" ht="12.75">
      <c r="AJ66">
        <f t="shared" si="7"/>
        <v>63</v>
      </c>
      <c r="AK66" s="46" t="str">
        <f ca="1" t="shared" si="1"/>
        <v>1-</v>
      </c>
      <c r="AL66">
        <f t="shared" si="8"/>
        <v>63</v>
      </c>
      <c r="AM66">
        <f t="shared" si="2"/>
        <v>63</v>
      </c>
      <c r="AN66" t="str">
        <f t="shared" si="3"/>
        <v>63</v>
      </c>
      <c r="AO66" t="str">
        <f t="shared" si="4"/>
        <v>063</v>
      </c>
      <c r="AP66">
        <f ca="1" t="shared" si="5"/>
      </c>
      <c r="AQ66" t="str">
        <f ca="1" t="shared" si="6"/>
        <v>1-63</v>
      </c>
    </row>
    <row r="67" spans="36:43" ht="12.75">
      <c r="AJ67">
        <f t="shared" si="7"/>
        <v>64</v>
      </c>
      <c r="AK67" s="46" t="str">
        <f ca="1" t="shared" si="1"/>
        <v>1-</v>
      </c>
      <c r="AL67">
        <f t="shared" si="8"/>
        <v>64</v>
      </c>
      <c r="AM67">
        <f t="shared" si="2"/>
        <v>64</v>
      </c>
      <c r="AN67" t="str">
        <f t="shared" si="3"/>
        <v>64</v>
      </c>
      <c r="AO67" t="str">
        <f t="shared" si="4"/>
        <v>064</v>
      </c>
      <c r="AP67">
        <f ca="1" t="shared" si="5"/>
      </c>
      <c r="AQ67" t="str">
        <f ca="1" t="shared" si="6"/>
        <v>1-64</v>
      </c>
    </row>
    <row r="68" spans="36:43" ht="12.75">
      <c r="AJ68">
        <f t="shared" si="7"/>
        <v>65</v>
      </c>
      <c r="AK68" s="46" t="str">
        <f ca="1" t="shared" si="1"/>
        <v>1-</v>
      </c>
      <c r="AL68">
        <f t="shared" si="8"/>
        <v>65</v>
      </c>
      <c r="AM68">
        <f t="shared" si="2"/>
        <v>65</v>
      </c>
      <c r="AN68" t="str">
        <f t="shared" si="3"/>
        <v>65</v>
      </c>
      <c r="AO68" t="str">
        <f t="shared" si="4"/>
        <v>065</v>
      </c>
      <c r="AP68">
        <f ca="1" t="shared" si="5"/>
      </c>
      <c r="AQ68" t="str">
        <f ca="1" t="shared" si="6"/>
        <v>1-65</v>
      </c>
    </row>
    <row r="69" spans="36:43" ht="12.75">
      <c r="AJ69">
        <f t="shared" si="7"/>
        <v>66</v>
      </c>
      <c r="AK69" s="46" t="str">
        <f aca="true" ca="1" t="shared" si="44" ref="AK69:AK132">IF(INDIRECT(ADDRESS(AI$4,AI$5))="","",INDIRECT(ADDRESS(AI$4,AI$5)))</f>
        <v>1-</v>
      </c>
      <c r="AL69">
        <f t="shared" si="8"/>
        <v>66</v>
      </c>
      <c r="AM69">
        <f aca="true" t="shared" si="45" ref="AM69:AM132">AI$7+TRUNC((AL69-AI$7)/AI$8,0)</f>
        <v>66</v>
      </c>
      <c r="AN69" t="str">
        <f aca="true" t="shared" si="46" ref="AN69:AN132">TEXT(AM69,"0#")</f>
        <v>66</v>
      </c>
      <c r="AO69" t="str">
        <f aca="true" t="shared" si="47" ref="AO69:AO132">TEXT(AM69,"00#")</f>
        <v>066</v>
      </c>
      <c r="AP69">
        <f aca="true" ca="1" t="shared" si="48" ref="AP69:AP132">IF(INDIRECT(ADDRESS(AI$4+6,AI$5))="","",INDIRECT(ADDRESS(AI$4+6,AI$5)))</f>
      </c>
      <c r="AQ69" t="str">
        <f aca="true" ca="1" t="shared" si="49" ref="AQ69:AQ132">CONCATENATE(AK69,IF(AI$6="Y",INDIRECT(ADDRESS(ROW(),AJ$2+3+AI$10)),""),AP69)</f>
        <v>1-66</v>
      </c>
    </row>
    <row r="70" spans="36:43" ht="12.75">
      <c r="AJ70">
        <f aca="true" t="shared" si="50" ref="AJ70:AJ133">AJ69+1</f>
        <v>67</v>
      </c>
      <c r="AK70" s="46" t="str">
        <f ca="1" t="shared" si="44"/>
        <v>1-</v>
      </c>
      <c r="AL70">
        <f aca="true" t="shared" si="51" ref="AL70:AL133">IF(AL69&gt;=AI$8*AI$9,AI$7,AL69+1)</f>
        <v>67</v>
      </c>
      <c r="AM70">
        <f t="shared" si="45"/>
        <v>67</v>
      </c>
      <c r="AN70" t="str">
        <f t="shared" si="46"/>
        <v>67</v>
      </c>
      <c r="AO70" t="str">
        <f t="shared" si="47"/>
        <v>067</v>
      </c>
      <c r="AP70">
        <f ca="1" t="shared" si="48"/>
      </c>
      <c r="AQ70" t="str">
        <f ca="1" t="shared" si="49"/>
        <v>1-67</v>
      </c>
    </row>
    <row r="71" spans="36:43" ht="12.75">
      <c r="AJ71">
        <f t="shared" si="50"/>
        <v>68</v>
      </c>
      <c r="AK71" s="46" t="str">
        <f ca="1" t="shared" si="44"/>
        <v>1-</v>
      </c>
      <c r="AL71">
        <f t="shared" si="51"/>
        <v>68</v>
      </c>
      <c r="AM71">
        <f t="shared" si="45"/>
        <v>68</v>
      </c>
      <c r="AN71" t="str">
        <f t="shared" si="46"/>
        <v>68</v>
      </c>
      <c r="AO71" t="str">
        <f t="shared" si="47"/>
        <v>068</v>
      </c>
      <c r="AP71">
        <f ca="1" t="shared" si="48"/>
      </c>
      <c r="AQ71" t="str">
        <f ca="1" t="shared" si="49"/>
        <v>1-68</v>
      </c>
    </row>
    <row r="72" spans="36:43" ht="12.75">
      <c r="AJ72">
        <f t="shared" si="50"/>
        <v>69</v>
      </c>
      <c r="AK72" s="46" t="str">
        <f ca="1" t="shared" si="44"/>
        <v>1-</v>
      </c>
      <c r="AL72">
        <f t="shared" si="51"/>
        <v>69</v>
      </c>
      <c r="AM72">
        <f t="shared" si="45"/>
        <v>69</v>
      </c>
      <c r="AN72" t="str">
        <f t="shared" si="46"/>
        <v>69</v>
      </c>
      <c r="AO72" t="str">
        <f t="shared" si="47"/>
        <v>069</v>
      </c>
      <c r="AP72">
        <f ca="1" t="shared" si="48"/>
      </c>
      <c r="AQ72" t="str">
        <f ca="1" t="shared" si="49"/>
        <v>1-69</v>
      </c>
    </row>
    <row r="73" spans="36:43" ht="12.75">
      <c r="AJ73">
        <f t="shared" si="50"/>
        <v>70</v>
      </c>
      <c r="AK73" s="46" t="str">
        <f ca="1" t="shared" si="44"/>
        <v>1-</v>
      </c>
      <c r="AL73">
        <f t="shared" si="51"/>
        <v>70</v>
      </c>
      <c r="AM73">
        <f t="shared" si="45"/>
        <v>70</v>
      </c>
      <c r="AN73" t="str">
        <f t="shared" si="46"/>
        <v>70</v>
      </c>
      <c r="AO73" t="str">
        <f t="shared" si="47"/>
        <v>070</v>
      </c>
      <c r="AP73">
        <f ca="1" t="shared" si="48"/>
      </c>
      <c r="AQ73" t="str">
        <f ca="1" t="shared" si="49"/>
        <v>1-70</v>
      </c>
    </row>
    <row r="74" spans="36:43" ht="12.75">
      <c r="AJ74">
        <f t="shared" si="50"/>
        <v>71</v>
      </c>
      <c r="AK74" s="46" t="str">
        <f ca="1" t="shared" si="44"/>
        <v>1-</v>
      </c>
      <c r="AL74">
        <f t="shared" si="51"/>
        <v>71</v>
      </c>
      <c r="AM74">
        <f t="shared" si="45"/>
        <v>71</v>
      </c>
      <c r="AN74" t="str">
        <f t="shared" si="46"/>
        <v>71</v>
      </c>
      <c r="AO74" t="str">
        <f t="shared" si="47"/>
        <v>071</v>
      </c>
      <c r="AP74">
        <f ca="1" t="shared" si="48"/>
      </c>
      <c r="AQ74" t="str">
        <f ca="1" t="shared" si="49"/>
        <v>1-71</v>
      </c>
    </row>
    <row r="75" spans="36:43" ht="12.75">
      <c r="AJ75">
        <f t="shared" si="50"/>
        <v>72</v>
      </c>
      <c r="AK75" s="46" t="str">
        <f ca="1" t="shared" si="44"/>
        <v>1-</v>
      </c>
      <c r="AL75">
        <f t="shared" si="51"/>
        <v>72</v>
      </c>
      <c r="AM75">
        <f t="shared" si="45"/>
        <v>72</v>
      </c>
      <c r="AN75" t="str">
        <f t="shared" si="46"/>
        <v>72</v>
      </c>
      <c r="AO75" t="str">
        <f t="shared" si="47"/>
        <v>072</v>
      </c>
      <c r="AP75">
        <f ca="1" t="shared" si="48"/>
      </c>
      <c r="AQ75" t="str">
        <f ca="1" t="shared" si="49"/>
        <v>1-72</v>
      </c>
    </row>
    <row r="76" spans="36:43" ht="12.75">
      <c r="AJ76">
        <f t="shared" si="50"/>
        <v>73</v>
      </c>
      <c r="AK76" s="46" t="str">
        <f ca="1" t="shared" si="44"/>
        <v>1-</v>
      </c>
      <c r="AL76">
        <f t="shared" si="51"/>
        <v>73</v>
      </c>
      <c r="AM76">
        <f t="shared" si="45"/>
        <v>73</v>
      </c>
      <c r="AN76" t="str">
        <f t="shared" si="46"/>
        <v>73</v>
      </c>
      <c r="AO76" t="str">
        <f t="shared" si="47"/>
        <v>073</v>
      </c>
      <c r="AP76">
        <f ca="1" t="shared" si="48"/>
      </c>
      <c r="AQ76" t="str">
        <f ca="1" t="shared" si="49"/>
        <v>1-73</v>
      </c>
    </row>
    <row r="77" spans="36:43" ht="12.75">
      <c r="AJ77">
        <f t="shared" si="50"/>
        <v>74</v>
      </c>
      <c r="AK77" s="46" t="str">
        <f ca="1" t="shared" si="44"/>
        <v>1-</v>
      </c>
      <c r="AL77">
        <f t="shared" si="51"/>
        <v>74</v>
      </c>
      <c r="AM77">
        <f t="shared" si="45"/>
        <v>74</v>
      </c>
      <c r="AN77" t="str">
        <f t="shared" si="46"/>
        <v>74</v>
      </c>
      <c r="AO77" t="str">
        <f t="shared" si="47"/>
        <v>074</v>
      </c>
      <c r="AP77">
        <f ca="1" t="shared" si="48"/>
      </c>
      <c r="AQ77" t="str">
        <f ca="1" t="shared" si="49"/>
        <v>1-74</v>
      </c>
    </row>
    <row r="78" spans="36:43" ht="12.75">
      <c r="AJ78">
        <f t="shared" si="50"/>
        <v>75</v>
      </c>
      <c r="AK78" s="46" t="str">
        <f ca="1" t="shared" si="44"/>
        <v>1-</v>
      </c>
      <c r="AL78">
        <f t="shared" si="51"/>
        <v>75</v>
      </c>
      <c r="AM78">
        <f t="shared" si="45"/>
        <v>75</v>
      </c>
      <c r="AN78" t="str">
        <f t="shared" si="46"/>
        <v>75</v>
      </c>
      <c r="AO78" t="str">
        <f t="shared" si="47"/>
        <v>075</v>
      </c>
      <c r="AP78">
        <f ca="1" t="shared" si="48"/>
      </c>
      <c r="AQ78" t="str">
        <f ca="1" t="shared" si="49"/>
        <v>1-75</v>
      </c>
    </row>
    <row r="79" spans="36:43" ht="12.75">
      <c r="AJ79">
        <f t="shared" si="50"/>
        <v>76</v>
      </c>
      <c r="AK79" s="46" t="str">
        <f ca="1" t="shared" si="44"/>
        <v>1-</v>
      </c>
      <c r="AL79">
        <f t="shared" si="51"/>
        <v>76</v>
      </c>
      <c r="AM79">
        <f t="shared" si="45"/>
        <v>76</v>
      </c>
      <c r="AN79" t="str">
        <f t="shared" si="46"/>
        <v>76</v>
      </c>
      <c r="AO79" t="str">
        <f t="shared" si="47"/>
        <v>076</v>
      </c>
      <c r="AP79">
        <f ca="1" t="shared" si="48"/>
      </c>
      <c r="AQ79" t="str">
        <f ca="1" t="shared" si="49"/>
        <v>1-76</v>
      </c>
    </row>
    <row r="80" spans="36:43" ht="12.75">
      <c r="AJ80">
        <f t="shared" si="50"/>
        <v>77</v>
      </c>
      <c r="AK80" s="46" t="str">
        <f ca="1" t="shared" si="44"/>
        <v>1-</v>
      </c>
      <c r="AL80">
        <f t="shared" si="51"/>
        <v>77</v>
      </c>
      <c r="AM80">
        <f t="shared" si="45"/>
        <v>77</v>
      </c>
      <c r="AN80" t="str">
        <f t="shared" si="46"/>
        <v>77</v>
      </c>
      <c r="AO80" t="str">
        <f t="shared" si="47"/>
        <v>077</v>
      </c>
      <c r="AP80">
        <f ca="1" t="shared" si="48"/>
      </c>
      <c r="AQ80" t="str">
        <f ca="1" t="shared" si="49"/>
        <v>1-77</v>
      </c>
    </row>
    <row r="81" spans="36:43" ht="12.75">
      <c r="AJ81">
        <f t="shared" si="50"/>
        <v>78</v>
      </c>
      <c r="AK81" s="46" t="str">
        <f ca="1" t="shared" si="44"/>
        <v>1-</v>
      </c>
      <c r="AL81">
        <f t="shared" si="51"/>
        <v>78</v>
      </c>
      <c r="AM81">
        <f t="shared" si="45"/>
        <v>78</v>
      </c>
      <c r="AN81" t="str">
        <f t="shared" si="46"/>
        <v>78</v>
      </c>
      <c r="AO81" t="str">
        <f t="shared" si="47"/>
        <v>078</v>
      </c>
      <c r="AP81">
        <f ca="1" t="shared" si="48"/>
      </c>
      <c r="AQ81" t="str">
        <f ca="1" t="shared" si="49"/>
        <v>1-78</v>
      </c>
    </row>
    <row r="82" spans="36:43" ht="12.75">
      <c r="AJ82">
        <f t="shared" si="50"/>
        <v>79</v>
      </c>
      <c r="AK82" s="46" t="str">
        <f ca="1" t="shared" si="44"/>
        <v>1-</v>
      </c>
      <c r="AL82">
        <f t="shared" si="51"/>
        <v>79</v>
      </c>
      <c r="AM82">
        <f t="shared" si="45"/>
        <v>79</v>
      </c>
      <c r="AN82" t="str">
        <f t="shared" si="46"/>
        <v>79</v>
      </c>
      <c r="AO82" t="str">
        <f t="shared" si="47"/>
        <v>079</v>
      </c>
      <c r="AP82">
        <f ca="1" t="shared" si="48"/>
      </c>
      <c r="AQ82" t="str">
        <f ca="1" t="shared" si="49"/>
        <v>1-79</v>
      </c>
    </row>
    <row r="83" spans="36:43" ht="12.75">
      <c r="AJ83">
        <f t="shared" si="50"/>
        <v>80</v>
      </c>
      <c r="AK83" s="46" t="str">
        <f ca="1" t="shared" si="44"/>
        <v>1-</v>
      </c>
      <c r="AL83">
        <f t="shared" si="51"/>
        <v>80</v>
      </c>
      <c r="AM83">
        <f t="shared" si="45"/>
        <v>80</v>
      </c>
      <c r="AN83" t="str">
        <f t="shared" si="46"/>
        <v>80</v>
      </c>
      <c r="AO83" t="str">
        <f t="shared" si="47"/>
        <v>080</v>
      </c>
      <c r="AP83">
        <f ca="1" t="shared" si="48"/>
      </c>
      <c r="AQ83" t="str">
        <f ca="1" t="shared" si="49"/>
        <v>1-80</v>
      </c>
    </row>
    <row r="84" spans="36:43" ht="12.75">
      <c r="AJ84">
        <f t="shared" si="50"/>
        <v>81</v>
      </c>
      <c r="AK84" s="46" t="str">
        <f ca="1" t="shared" si="44"/>
        <v>1-</v>
      </c>
      <c r="AL84">
        <f t="shared" si="51"/>
        <v>81</v>
      </c>
      <c r="AM84">
        <f t="shared" si="45"/>
        <v>81</v>
      </c>
      <c r="AN84" t="str">
        <f t="shared" si="46"/>
        <v>81</v>
      </c>
      <c r="AO84" t="str">
        <f t="shared" si="47"/>
        <v>081</v>
      </c>
      <c r="AP84">
        <f ca="1" t="shared" si="48"/>
      </c>
      <c r="AQ84" t="str">
        <f ca="1" t="shared" si="49"/>
        <v>1-81</v>
      </c>
    </row>
    <row r="85" spans="36:43" ht="12.75">
      <c r="AJ85">
        <f t="shared" si="50"/>
        <v>82</v>
      </c>
      <c r="AK85" s="46" t="str">
        <f ca="1" t="shared" si="44"/>
        <v>1-</v>
      </c>
      <c r="AL85">
        <f t="shared" si="51"/>
        <v>82</v>
      </c>
      <c r="AM85">
        <f t="shared" si="45"/>
        <v>82</v>
      </c>
      <c r="AN85" t="str">
        <f t="shared" si="46"/>
        <v>82</v>
      </c>
      <c r="AO85" t="str">
        <f t="shared" si="47"/>
        <v>082</v>
      </c>
      <c r="AP85">
        <f ca="1" t="shared" si="48"/>
      </c>
      <c r="AQ85" t="str">
        <f ca="1" t="shared" si="49"/>
        <v>1-82</v>
      </c>
    </row>
    <row r="86" spans="36:43" ht="12.75">
      <c r="AJ86">
        <f t="shared" si="50"/>
        <v>83</v>
      </c>
      <c r="AK86" s="46" t="str">
        <f ca="1" t="shared" si="44"/>
        <v>1-</v>
      </c>
      <c r="AL86">
        <f t="shared" si="51"/>
        <v>83</v>
      </c>
      <c r="AM86">
        <f t="shared" si="45"/>
        <v>83</v>
      </c>
      <c r="AN86" t="str">
        <f t="shared" si="46"/>
        <v>83</v>
      </c>
      <c r="AO86" t="str">
        <f t="shared" si="47"/>
        <v>083</v>
      </c>
      <c r="AP86">
        <f ca="1" t="shared" si="48"/>
      </c>
      <c r="AQ86" t="str">
        <f ca="1" t="shared" si="49"/>
        <v>1-83</v>
      </c>
    </row>
    <row r="87" spans="36:43" ht="12.75">
      <c r="AJ87">
        <f t="shared" si="50"/>
        <v>84</v>
      </c>
      <c r="AK87" s="46" t="str">
        <f ca="1" t="shared" si="44"/>
        <v>1-</v>
      </c>
      <c r="AL87">
        <f t="shared" si="51"/>
        <v>84</v>
      </c>
      <c r="AM87">
        <f t="shared" si="45"/>
        <v>84</v>
      </c>
      <c r="AN87" t="str">
        <f t="shared" si="46"/>
        <v>84</v>
      </c>
      <c r="AO87" t="str">
        <f t="shared" si="47"/>
        <v>084</v>
      </c>
      <c r="AP87">
        <f ca="1" t="shared" si="48"/>
      </c>
      <c r="AQ87" t="str">
        <f ca="1" t="shared" si="49"/>
        <v>1-84</v>
      </c>
    </row>
    <row r="88" spans="36:43" ht="12.75">
      <c r="AJ88">
        <f t="shared" si="50"/>
        <v>85</v>
      </c>
      <c r="AK88" s="46" t="str">
        <f ca="1" t="shared" si="44"/>
        <v>1-</v>
      </c>
      <c r="AL88">
        <f t="shared" si="51"/>
        <v>85</v>
      </c>
      <c r="AM88">
        <f t="shared" si="45"/>
        <v>85</v>
      </c>
      <c r="AN88" t="str">
        <f t="shared" si="46"/>
        <v>85</v>
      </c>
      <c r="AO88" t="str">
        <f t="shared" si="47"/>
        <v>085</v>
      </c>
      <c r="AP88">
        <f ca="1" t="shared" si="48"/>
      </c>
      <c r="AQ88" t="str">
        <f ca="1" t="shared" si="49"/>
        <v>1-85</v>
      </c>
    </row>
    <row r="89" spans="36:43" ht="12.75">
      <c r="AJ89">
        <f t="shared" si="50"/>
        <v>86</v>
      </c>
      <c r="AK89" s="46" t="str">
        <f ca="1" t="shared" si="44"/>
        <v>1-</v>
      </c>
      <c r="AL89">
        <f t="shared" si="51"/>
        <v>86</v>
      </c>
      <c r="AM89">
        <f t="shared" si="45"/>
        <v>86</v>
      </c>
      <c r="AN89" t="str">
        <f t="shared" si="46"/>
        <v>86</v>
      </c>
      <c r="AO89" t="str">
        <f t="shared" si="47"/>
        <v>086</v>
      </c>
      <c r="AP89">
        <f ca="1" t="shared" si="48"/>
      </c>
      <c r="AQ89" t="str">
        <f ca="1" t="shared" si="49"/>
        <v>1-86</v>
      </c>
    </row>
    <row r="90" spans="36:43" ht="12.75">
      <c r="AJ90">
        <f t="shared" si="50"/>
        <v>87</v>
      </c>
      <c r="AK90" s="46" t="str">
        <f ca="1" t="shared" si="44"/>
        <v>1-</v>
      </c>
      <c r="AL90">
        <f t="shared" si="51"/>
        <v>87</v>
      </c>
      <c r="AM90">
        <f t="shared" si="45"/>
        <v>87</v>
      </c>
      <c r="AN90" t="str">
        <f t="shared" si="46"/>
        <v>87</v>
      </c>
      <c r="AO90" t="str">
        <f t="shared" si="47"/>
        <v>087</v>
      </c>
      <c r="AP90">
        <f ca="1" t="shared" si="48"/>
      </c>
      <c r="AQ90" t="str">
        <f ca="1" t="shared" si="49"/>
        <v>1-87</v>
      </c>
    </row>
    <row r="91" spans="36:43" ht="12.75">
      <c r="AJ91">
        <f t="shared" si="50"/>
        <v>88</v>
      </c>
      <c r="AK91" s="46" t="str">
        <f ca="1" t="shared" si="44"/>
        <v>1-</v>
      </c>
      <c r="AL91">
        <f t="shared" si="51"/>
        <v>88</v>
      </c>
      <c r="AM91">
        <f t="shared" si="45"/>
        <v>88</v>
      </c>
      <c r="AN91" t="str">
        <f t="shared" si="46"/>
        <v>88</v>
      </c>
      <c r="AO91" t="str">
        <f t="shared" si="47"/>
        <v>088</v>
      </c>
      <c r="AP91">
        <f ca="1" t="shared" si="48"/>
      </c>
      <c r="AQ91" t="str">
        <f ca="1" t="shared" si="49"/>
        <v>1-88</v>
      </c>
    </row>
    <row r="92" spans="36:43" ht="12.75">
      <c r="AJ92">
        <f t="shared" si="50"/>
        <v>89</v>
      </c>
      <c r="AK92" s="46" t="str">
        <f ca="1" t="shared" si="44"/>
        <v>1-</v>
      </c>
      <c r="AL92">
        <f t="shared" si="51"/>
        <v>89</v>
      </c>
      <c r="AM92">
        <f t="shared" si="45"/>
        <v>89</v>
      </c>
      <c r="AN92" t="str">
        <f t="shared" si="46"/>
        <v>89</v>
      </c>
      <c r="AO92" t="str">
        <f t="shared" si="47"/>
        <v>089</v>
      </c>
      <c r="AP92">
        <f ca="1" t="shared" si="48"/>
      </c>
      <c r="AQ92" t="str">
        <f ca="1" t="shared" si="49"/>
        <v>1-89</v>
      </c>
    </row>
    <row r="93" spans="36:43" ht="12.75">
      <c r="AJ93">
        <f t="shared" si="50"/>
        <v>90</v>
      </c>
      <c r="AK93" s="46" t="str">
        <f ca="1" t="shared" si="44"/>
        <v>1-</v>
      </c>
      <c r="AL93">
        <f t="shared" si="51"/>
        <v>90</v>
      </c>
      <c r="AM93">
        <f t="shared" si="45"/>
        <v>90</v>
      </c>
      <c r="AN93" t="str">
        <f t="shared" si="46"/>
        <v>90</v>
      </c>
      <c r="AO93" t="str">
        <f t="shared" si="47"/>
        <v>090</v>
      </c>
      <c r="AP93">
        <f ca="1" t="shared" si="48"/>
      </c>
      <c r="AQ93" t="str">
        <f ca="1" t="shared" si="49"/>
        <v>1-90</v>
      </c>
    </row>
    <row r="94" spans="36:43" ht="12.75">
      <c r="AJ94">
        <f t="shared" si="50"/>
        <v>91</v>
      </c>
      <c r="AK94" s="46" t="str">
        <f ca="1" t="shared" si="44"/>
        <v>1-</v>
      </c>
      <c r="AL94">
        <f t="shared" si="51"/>
        <v>91</v>
      </c>
      <c r="AM94">
        <f t="shared" si="45"/>
        <v>91</v>
      </c>
      <c r="AN94" t="str">
        <f t="shared" si="46"/>
        <v>91</v>
      </c>
      <c r="AO94" t="str">
        <f t="shared" si="47"/>
        <v>091</v>
      </c>
      <c r="AP94">
        <f ca="1" t="shared" si="48"/>
      </c>
      <c r="AQ94" t="str">
        <f ca="1" t="shared" si="49"/>
        <v>1-91</v>
      </c>
    </row>
    <row r="95" spans="36:43" ht="12.75">
      <c r="AJ95">
        <f t="shared" si="50"/>
        <v>92</v>
      </c>
      <c r="AK95" s="46" t="str">
        <f ca="1" t="shared" si="44"/>
        <v>1-</v>
      </c>
      <c r="AL95">
        <f t="shared" si="51"/>
        <v>92</v>
      </c>
      <c r="AM95">
        <f t="shared" si="45"/>
        <v>92</v>
      </c>
      <c r="AN95" t="str">
        <f t="shared" si="46"/>
        <v>92</v>
      </c>
      <c r="AO95" t="str">
        <f t="shared" si="47"/>
        <v>092</v>
      </c>
      <c r="AP95">
        <f ca="1" t="shared" si="48"/>
      </c>
      <c r="AQ95" t="str">
        <f ca="1" t="shared" si="49"/>
        <v>1-92</v>
      </c>
    </row>
    <row r="96" spans="36:43" ht="12.75">
      <c r="AJ96">
        <f t="shared" si="50"/>
        <v>93</v>
      </c>
      <c r="AK96" s="46" t="str">
        <f ca="1" t="shared" si="44"/>
        <v>1-</v>
      </c>
      <c r="AL96">
        <f t="shared" si="51"/>
        <v>93</v>
      </c>
      <c r="AM96">
        <f t="shared" si="45"/>
        <v>93</v>
      </c>
      <c r="AN96" t="str">
        <f t="shared" si="46"/>
        <v>93</v>
      </c>
      <c r="AO96" t="str">
        <f t="shared" si="47"/>
        <v>093</v>
      </c>
      <c r="AP96">
        <f ca="1" t="shared" si="48"/>
      </c>
      <c r="AQ96" t="str">
        <f ca="1" t="shared" si="49"/>
        <v>1-93</v>
      </c>
    </row>
    <row r="97" spans="36:43" ht="12.75">
      <c r="AJ97">
        <f t="shared" si="50"/>
        <v>94</v>
      </c>
      <c r="AK97" s="46" t="str">
        <f ca="1" t="shared" si="44"/>
        <v>1-</v>
      </c>
      <c r="AL97">
        <f t="shared" si="51"/>
        <v>94</v>
      </c>
      <c r="AM97">
        <f t="shared" si="45"/>
        <v>94</v>
      </c>
      <c r="AN97" t="str">
        <f t="shared" si="46"/>
        <v>94</v>
      </c>
      <c r="AO97" t="str">
        <f t="shared" si="47"/>
        <v>094</v>
      </c>
      <c r="AP97">
        <f ca="1" t="shared" si="48"/>
      </c>
      <c r="AQ97" t="str">
        <f ca="1" t="shared" si="49"/>
        <v>1-94</v>
      </c>
    </row>
    <row r="98" spans="36:43" ht="12.75">
      <c r="AJ98">
        <f t="shared" si="50"/>
        <v>95</v>
      </c>
      <c r="AK98" s="46" t="str">
        <f ca="1" t="shared" si="44"/>
        <v>1-</v>
      </c>
      <c r="AL98">
        <f t="shared" si="51"/>
        <v>95</v>
      </c>
      <c r="AM98">
        <f t="shared" si="45"/>
        <v>95</v>
      </c>
      <c r="AN98" t="str">
        <f t="shared" si="46"/>
        <v>95</v>
      </c>
      <c r="AO98" t="str">
        <f t="shared" si="47"/>
        <v>095</v>
      </c>
      <c r="AP98">
        <f ca="1" t="shared" si="48"/>
      </c>
      <c r="AQ98" t="str">
        <f ca="1" t="shared" si="49"/>
        <v>1-95</v>
      </c>
    </row>
    <row r="99" spans="36:43" ht="12.75">
      <c r="AJ99">
        <f t="shared" si="50"/>
        <v>96</v>
      </c>
      <c r="AK99" s="46" t="str">
        <f ca="1" t="shared" si="44"/>
        <v>1-</v>
      </c>
      <c r="AL99">
        <f t="shared" si="51"/>
        <v>96</v>
      </c>
      <c r="AM99">
        <f t="shared" si="45"/>
        <v>96</v>
      </c>
      <c r="AN99" t="str">
        <f t="shared" si="46"/>
        <v>96</v>
      </c>
      <c r="AO99" t="str">
        <f t="shared" si="47"/>
        <v>096</v>
      </c>
      <c r="AP99">
        <f ca="1" t="shared" si="48"/>
      </c>
      <c r="AQ99" t="str">
        <f ca="1" t="shared" si="49"/>
        <v>1-96</v>
      </c>
    </row>
    <row r="100" spans="36:43" ht="12.75">
      <c r="AJ100">
        <f t="shared" si="50"/>
        <v>97</v>
      </c>
      <c r="AK100" s="46" t="str">
        <f ca="1" t="shared" si="44"/>
        <v>1-</v>
      </c>
      <c r="AL100">
        <f t="shared" si="51"/>
        <v>97</v>
      </c>
      <c r="AM100">
        <f t="shared" si="45"/>
        <v>97</v>
      </c>
      <c r="AN100" t="str">
        <f t="shared" si="46"/>
        <v>97</v>
      </c>
      <c r="AO100" t="str">
        <f t="shared" si="47"/>
        <v>097</v>
      </c>
      <c r="AP100">
        <f ca="1" t="shared" si="48"/>
      </c>
      <c r="AQ100" t="str">
        <f ca="1" t="shared" si="49"/>
        <v>1-97</v>
      </c>
    </row>
    <row r="101" spans="36:43" ht="12.75">
      <c r="AJ101">
        <f t="shared" si="50"/>
        <v>98</v>
      </c>
      <c r="AK101" s="46" t="str">
        <f ca="1" t="shared" si="44"/>
        <v>1-</v>
      </c>
      <c r="AL101">
        <f t="shared" si="51"/>
        <v>98</v>
      </c>
      <c r="AM101">
        <f t="shared" si="45"/>
        <v>98</v>
      </c>
      <c r="AN101" t="str">
        <f t="shared" si="46"/>
        <v>98</v>
      </c>
      <c r="AO101" t="str">
        <f t="shared" si="47"/>
        <v>098</v>
      </c>
      <c r="AP101">
        <f ca="1" t="shared" si="48"/>
      </c>
      <c r="AQ101" t="str">
        <f ca="1" t="shared" si="49"/>
        <v>1-98</v>
      </c>
    </row>
    <row r="102" spans="36:43" ht="12.75">
      <c r="AJ102">
        <f t="shared" si="50"/>
        <v>99</v>
      </c>
      <c r="AK102" s="46" t="str">
        <f ca="1" t="shared" si="44"/>
        <v>1-</v>
      </c>
      <c r="AL102">
        <f t="shared" si="51"/>
        <v>99</v>
      </c>
      <c r="AM102">
        <f t="shared" si="45"/>
        <v>99</v>
      </c>
      <c r="AN102" t="str">
        <f t="shared" si="46"/>
        <v>99</v>
      </c>
      <c r="AO102" t="str">
        <f t="shared" si="47"/>
        <v>099</v>
      </c>
      <c r="AP102">
        <f ca="1" t="shared" si="48"/>
      </c>
      <c r="AQ102" t="str">
        <f ca="1" t="shared" si="49"/>
        <v>1-99</v>
      </c>
    </row>
    <row r="103" spans="36:43" ht="12.75">
      <c r="AJ103">
        <f t="shared" si="50"/>
        <v>100</v>
      </c>
      <c r="AK103" s="46" t="str">
        <f ca="1" t="shared" si="44"/>
        <v>1-</v>
      </c>
      <c r="AL103">
        <f t="shared" si="51"/>
        <v>100</v>
      </c>
      <c r="AM103">
        <f t="shared" si="45"/>
        <v>100</v>
      </c>
      <c r="AN103" t="str">
        <f t="shared" si="46"/>
        <v>100</v>
      </c>
      <c r="AO103" t="str">
        <f t="shared" si="47"/>
        <v>100</v>
      </c>
      <c r="AP103">
        <f ca="1" t="shared" si="48"/>
      </c>
      <c r="AQ103" t="str">
        <f ca="1" t="shared" si="49"/>
        <v>1-100</v>
      </c>
    </row>
    <row r="104" spans="36:43" ht="12.75">
      <c r="AJ104">
        <f t="shared" si="50"/>
        <v>101</v>
      </c>
      <c r="AK104" s="46" t="str">
        <f ca="1" t="shared" si="44"/>
        <v>1-</v>
      </c>
      <c r="AL104">
        <f t="shared" si="51"/>
        <v>101</v>
      </c>
      <c r="AM104">
        <f t="shared" si="45"/>
        <v>101</v>
      </c>
      <c r="AN104" t="str">
        <f t="shared" si="46"/>
        <v>101</v>
      </c>
      <c r="AO104" t="str">
        <f t="shared" si="47"/>
        <v>101</v>
      </c>
      <c r="AP104">
        <f ca="1" t="shared" si="48"/>
      </c>
      <c r="AQ104" t="str">
        <f ca="1" t="shared" si="49"/>
        <v>1-101</v>
      </c>
    </row>
    <row r="105" spans="36:43" ht="12.75">
      <c r="AJ105">
        <f t="shared" si="50"/>
        <v>102</v>
      </c>
      <c r="AK105" s="46" t="str">
        <f ca="1" t="shared" si="44"/>
        <v>1-</v>
      </c>
      <c r="AL105">
        <f t="shared" si="51"/>
        <v>102</v>
      </c>
      <c r="AM105">
        <f t="shared" si="45"/>
        <v>102</v>
      </c>
      <c r="AN105" t="str">
        <f t="shared" si="46"/>
        <v>102</v>
      </c>
      <c r="AO105" t="str">
        <f t="shared" si="47"/>
        <v>102</v>
      </c>
      <c r="AP105">
        <f ca="1" t="shared" si="48"/>
      </c>
      <c r="AQ105" t="str">
        <f ca="1" t="shared" si="49"/>
        <v>1-102</v>
      </c>
    </row>
    <row r="106" spans="36:43" ht="12.75">
      <c r="AJ106">
        <f t="shared" si="50"/>
        <v>103</v>
      </c>
      <c r="AK106" s="46" t="str">
        <f ca="1" t="shared" si="44"/>
        <v>1-</v>
      </c>
      <c r="AL106">
        <f t="shared" si="51"/>
        <v>103</v>
      </c>
      <c r="AM106">
        <f t="shared" si="45"/>
        <v>103</v>
      </c>
      <c r="AN106" t="str">
        <f t="shared" si="46"/>
        <v>103</v>
      </c>
      <c r="AO106" t="str">
        <f t="shared" si="47"/>
        <v>103</v>
      </c>
      <c r="AP106">
        <f ca="1" t="shared" si="48"/>
      </c>
      <c r="AQ106" t="str">
        <f ca="1" t="shared" si="49"/>
        <v>1-103</v>
      </c>
    </row>
    <row r="107" spans="36:43" ht="12.75">
      <c r="AJ107">
        <f t="shared" si="50"/>
        <v>104</v>
      </c>
      <c r="AK107" s="46" t="str">
        <f ca="1" t="shared" si="44"/>
        <v>1-</v>
      </c>
      <c r="AL107">
        <f t="shared" si="51"/>
        <v>104</v>
      </c>
      <c r="AM107">
        <f t="shared" si="45"/>
        <v>104</v>
      </c>
      <c r="AN107" t="str">
        <f t="shared" si="46"/>
        <v>104</v>
      </c>
      <c r="AO107" t="str">
        <f t="shared" si="47"/>
        <v>104</v>
      </c>
      <c r="AP107">
        <f ca="1" t="shared" si="48"/>
      </c>
      <c r="AQ107" t="str">
        <f ca="1" t="shared" si="49"/>
        <v>1-104</v>
      </c>
    </row>
    <row r="108" spans="36:43" ht="12.75">
      <c r="AJ108">
        <f t="shared" si="50"/>
        <v>105</v>
      </c>
      <c r="AK108" s="46" t="str">
        <f ca="1" t="shared" si="44"/>
        <v>1-</v>
      </c>
      <c r="AL108">
        <f t="shared" si="51"/>
        <v>105</v>
      </c>
      <c r="AM108">
        <f t="shared" si="45"/>
        <v>105</v>
      </c>
      <c r="AN108" t="str">
        <f t="shared" si="46"/>
        <v>105</v>
      </c>
      <c r="AO108" t="str">
        <f t="shared" si="47"/>
        <v>105</v>
      </c>
      <c r="AP108">
        <f ca="1" t="shared" si="48"/>
      </c>
      <c r="AQ108" t="str">
        <f ca="1" t="shared" si="49"/>
        <v>1-105</v>
      </c>
    </row>
    <row r="109" spans="36:43" ht="12.75">
      <c r="AJ109">
        <f t="shared" si="50"/>
        <v>106</v>
      </c>
      <c r="AK109" s="46" t="str">
        <f ca="1" t="shared" si="44"/>
        <v>1-</v>
      </c>
      <c r="AL109">
        <f t="shared" si="51"/>
        <v>106</v>
      </c>
      <c r="AM109">
        <f t="shared" si="45"/>
        <v>106</v>
      </c>
      <c r="AN109" t="str">
        <f t="shared" si="46"/>
        <v>106</v>
      </c>
      <c r="AO109" t="str">
        <f t="shared" si="47"/>
        <v>106</v>
      </c>
      <c r="AP109">
        <f ca="1" t="shared" si="48"/>
      </c>
      <c r="AQ109" t="str">
        <f ca="1" t="shared" si="49"/>
        <v>1-106</v>
      </c>
    </row>
    <row r="110" spans="36:43" ht="12.75">
      <c r="AJ110">
        <f t="shared" si="50"/>
        <v>107</v>
      </c>
      <c r="AK110" s="46" t="str">
        <f ca="1" t="shared" si="44"/>
        <v>1-</v>
      </c>
      <c r="AL110">
        <f t="shared" si="51"/>
        <v>107</v>
      </c>
      <c r="AM110">
        <f t="shared" si="45"/>
        <v>107</v>
      </c>
      <c r="AN110" t="str">
        <f t="shared" si="46"/>
        <v>107</v>
      </c>
      <c r="AO110" t="str">
        <f t="shared" si="47"/>
        <v>107</v>
      </c>
      <c r="AP110">
        <f ca="1" t="shared" si="48"/>
      </c>
      <c r="AQ110" t="str">
        <f ca="1" t="shared" si="49"/>
        <v>1-107</v>
      </c>
    </row>
    <row r="111" spans="36:43" ht="12.75">
      <c r="AJ111">
        <f t="shared" si="50"/>
        <v>108</v>
      </c>
      <c r="AK111" s="46" t="str">
        <f ca="1" t="shared" si="44"/>
        <v>1-</v>
      </c>
      <c r="AL111">
        <f t="shared" si="51"/>
        <v>108</v>
      </c>
      <c r="AM111">
        <f t="shared" si="45"/>
        <v>108</v>
      </c>
      <c r="AN111" t="str">
        <f t="shared" si="46"/>
        <v>108</v>
      </c>
      <c r="AO111" t="str">
        <f t="shared" si="47"/>
        <v>108</v>
      </c>
      <c r="AP111">
        <f ca="1" t="shared" si="48"/>
      </c>
      <c r="AQ111" t="str">
        <f ca="1" t="shared" si="49"/>
        <v>1-108</v>
      </c>
    </row>
    <row r="112" spans="36:43" ht="12.75">
      <c r="AJ112">
        <f t="shared" si="50"/>
        <v>109</v>
      </c>
      <c r="AK112" s="46" t="str">
        <f ca="1" t="shared" si="44"/>
        <v>1-</v>
      </c>
      <c r="AL112">
        <f t="shared" si="51"/>
        <v>109</v>
      </c>
      <c r="AM112">
        <f t="shared" si="45"/>
        <v>109</v>
      </c>
      <c r="AN112" t="str">
        <f t="shared" si="46"/>
        <v>109</v>
      </c>
      <c r="AO112" t="str">
        <f t="shared" si="47"/>
        <v>109</v>
      </c>
      <c r="AP112">
        <f ca="1" t="shared" si="48"/>
      </c>
      <c r="AQ112" t="str">
        <f ca="1" t="shared" si="49"/>
        <v>1-109</v>
      </c>
    </row>
    <row r="113" spans="36:43" ht="12.75">
      <c r="AJ113">
        <f t="shared" si="50"/>
        <v>110</v>
      </c>
      <c r="AK113" s="46" t="str">
        <f ca="1" t="shared" si="44"/>
        <v>1-</v>
      </c>
      <c r="AL113">
        <f t="shared" si="51"/>
        <v>110</v>
      </c>
      <c r="AM113">
        <f t="shared" si="45"/>
        <v>110</v>
      </c>
      <c r="AN113" t="str">
        <f t="shared" si="46"/>
        <v>110</v>
      </c>
      <c r="AO113" t="str">
        <f t="shared" si="47"/>
        <v>110</v>
      </c>
      <c r="AP113">
        <f ca="1" t="shared" si="48"/>
      </c>
      <c r="AQ113" t="str">
        <f ca="1" t="shared" si="49"/>
        <v>1-110</v>
      </c>
    </row>
    <row r="114" spans="36:43" ht="12.75">
      <c r="AJ114">
        <f t="shared" si="50"/>
        <v>111</v>
      </c>
      <c r="AK114" s="46" t="str">
        <f ca="1" t="shared" si="44"/>
        <v>1-</v>
      </c>
      <c r="AL114">
        <f t="shared" si="51"/>
        <v>111</v>
      </c>
      <c r="AM114">
        <f t="shared" si="45"/>
        <v>111</v>
      </c>
      <c r="AN114" t="str">
        <f t="shared" si="46"/>
        <v>111</v>
      </c>
      <c r="AO114" t="str">
        <f t="shared" si="47"/>
        <v>111</v>
      </c>
      <c r="AP114">
        <f ca="1" t="shared" si="48"/>
      </c>
      <c r="AQ114" t="str">
        <f ca="1" t="shared" si="49"/>
        <v>1-111</v>
      </c>
    </row>
    <row r="115" spans="36:43" ht="12.75">
      <c r="AJ115">
        <f t="shared" si="50"/>
        <v>112</v>
      </c>
      <c r="AK115" s="46" t="str">
        <f ca="1" t="shared" si="44"/>
        <v>1-</v>
      </c>
      <c r="AL115">
        <f t="shared" si="51"/>
        <v>112</v>
      </c>
      <c r="AM115">
        <f t="shared" si="45"/>
        <v>112</v>
      </c>
      <c r="AN115" t="str">
        <f t="shared" si="46"/>
        <v>112</v>
      </c>
      <c r="AO115" t="str">
        <f t="shared" si="47"/>
        <v>112</v>
      </c>
      <c r="AP115">
        <f ca="1" t="shared" si="48"/>
      </c>
      <c r="AQ115" t="str">
        <f ca="1" t="shared" si="49"/>
        <v>1-112</v>
      </c>
    </row>
    <row r="116" spans="36:43" ht="12.75">
      <c r="AJ116">
        <f t="shared" si="50"/>
        <v>113</v>
      </c>
      <c r="AK116" s="46" t="str">
        <f ca="1" t="shared" si="44"/>
        <v>1-</v>
      </c>
      <c r="AL116">
        <f t="shared" si="51"/>
        <v>113</v>
      </c>
      <c r="AM116">
        <f t="shared" si="45"/>
        <v>113</v>
      </c>
      <c r="AN116" t="str">
        <f t="shared" si="46"/>
        <v>113</v>
      </c>
      <c r="AO116" t="str">
        <f t="shared" si="47"/>
        <v>113</v>
      </c>
      <c r="AP116">
        <f ca="1" t="shared" si="48"/>
      </c>
      <c r="AQ116" t="str">
        <f ca="1" t="shared" si="49"/>
        <v>1-113</v>
      </c>
    </row>
    <row r="117" spans="36:43" ht="12.75">
      <c r="AJ117">
        <f t="shared" si="50"/>
        <v>114</v>
      </c>
      <c r="AK117" s="46" t="str">
        <f ca="1" t="shared" si="44"/>
        <v>1-</v>
      </c>
      <c r="AL117">
        <f t="shared" si="51"/>
        <v>114</v>
      </c>
      <c r="AM117">
        <f t="shared" si="45"/>
        <v>114</v>
      </c>
      <c r="AN117" t="str">
        <f t="shared" si="46"/>
        <v>114</v>
      </c>
      <c r="AO117" t="str">
        <f t="shared" si="47"/>
        <v>114</v>
      </c>
      <c r="AP117">
        <f ca="1" t="shared" si="48"/>
      </c>
      <c r="AQ117" t="str">
        <f ca="1" t="shared" si="49"/>
        <v>1-114</v>
      </c>
    </row>
    <row r="118" spans="36:43" ht="12.75">
      <c r="AJ118">
        <f t="shared" si="50"/>
        <v>115</v>
      </c>
      <c r="AK118" s="46" t="str">
        <f ca="1" t="shared" si="44"/>
        <v>1-</v>
      </c>
      <c r="AL118">
        <f t="shared" si="51"/>
        <v>115</v>
      </c>
      <c r="AM118">
        <f t="shared" si="45"/>
        <v>115</v>
      </c>
      <c r="AN118" t="str">
        <f t="shared" si="46"/>
        <v>115</v>
      </c>
      <c r="AO118" t="str">
        <f t="shared" si="47"/>
        <v>115</v>
      </c>
      <c r="AP118">
        <f ca="1" t="shared" si="48"/>
      </c>
      <c r="AQ118" t="str">
        <f ca="1" t="shared" si="49"/>
        <v>1-115</v>
      </c>
    </row>
    <row r="119" spans="36:43" ht="12.75">
      <c r="AJ119">
        <f t="shared" si="50"/>
        <v>116</v>
      </c>
      <c r="AK119" s="46" t="str">
        <f ca="1" t="shared" si="44"/>
        <v>1-</v>
      </c>
      <c r="AL119">
        <f t="shared" si="51"/>
        <v>116</v>
      </c>
      <c r="AM119">
        <f t="shared" si="45"/>
        <v>116</v>
      </c>
      <c r="AN119" t="str">
        <f t="shared" si="46"/>
        <v>116</v>
      </c>
      <c r="AO119" t="str">
        <f t="shared" si="47"/>
        <v>116</v>
      </c>
      <c r="AP119">
        <f ca="1" t="shared" si="48"/>
      </c>
      <c r="AQ119" t="str">
        <f ca="1" t="shared" si="49"/>
        <v>1-116</v>
      </c>
    </row>
    <row r="120" spans="36:43" ht="12.75">
      <c r="AJ120">
        <f t="shared" si="50"/>
        <v>117</v>
      </c>
      <c r="AK120" s="46" t="str">
        <f ca="1" t="shared" si="44"/>
        <v>1-</v>
      </c>
      <c r="AL120">
        <f t="shared" si="51"/>
        <v>117</v>
      </c>
      <c r="AM120">
        <f t="shared" si="45"/>
        <v>117</v>
      </c>
      <c r="AN120" t="str">
        <f t="shared" si="46"/>
        <v>117</v>
      </c>
      <c r="AO120" t="str">
        <f t="shared" si="47"/>
        <v>117</v>
      </c>
      <c r="AP120">
        <f ca="1" t="shared" si="48"/>
      </c>
      <c r="AQ120" t="str">
        <f ca="1" t="shared" si="49"/>
        <v>1-117</v>
      </c>
    </row>
    <row r="121" spans="36:43" ht="12.75">
      <c r="AJ121">
        <f t="shared" si="50"/>
        <v>118</v>
      </c>
      <c r="AK121" s="46" t="str">
        <f ca="1" t="shared" si="44"/>
        <v>1-</v>
      </c>
      <c r="AL121">
        <f t="shared" si="51"/>
        <v>118</v>
      </c>
      <c r="AM121">
        <f t="shared" si="45"/>
        <v>118</v>
      </c>
      <c r="AN121" t="str">
        <f t="shared" si="46"/>
        <v>118</v>
      </c>
      <c r="AO121" t="str">
        <f t="shared" si="47"/>
        <v>118</v>
      </c>
      <c r="AP121">
        <f ca="1" t="shared" si="48"/>
      </c>
      <c r="AQ121" t="str">
        <f ca="1" t="shared" si="49"/>
        <v>1-118</v>
      </c>
    </row>
    <row r="122" spans="36:43" ht="12.75">
      <c r="AJ122">
        <f t="shared" si="50"/>
        <v>119</v>
      </c>
      <c r="AK122" s="46" t="str">
        <f ca="1" t="shared" si="44"/>
        <v>1-</v>
      </c>
      <c r="AL122">
        <f t="shared" si="51"/>
        <v>119</v>
      </c>
      <c r="AM122">
        <f t="shared" si="45"/>
        <v>119</v>
      </c>
      <c r="AN122" t="str">
        <f t="shared" si="46"/>
        <v>119</v>
      </c>
      <c r="AO122" t="str">
        <f t="shared" si="47"/>
        <v>119</v>
      </c>
      <c r="AP122">
        <f ca="1" t="shared" si="48"/>
      </c>
      <c r="AQ122" t="str">
        <f ca="1" t="shared" si="49"/>
        <v>1-119</v>
      </c>
    </row>
    <row r="123" spans="36:43" ht="12.75">
      <c r="AJ123">
        <f t="shared" si="50"/>
        <v>120</v>
      </c>
      <c r="AK123" s="46" t="str">
        <f ca="1" t="shared" si="44"/>
        <v>1-</v>
      </c>
      <c r="AL123">
        <f t="shared" si="51"/>
        <v>120</v>
      </c>
      <c r="AM123">
        <f t="shared" si="45"/>
        <v>120</v>
      </c>
      <c r="AN123" t="str">
        <f t="shared" si="46"/>
        <v>120</v>
      </c>
      <c r="AO123" t="str">
        <f t="shared" si="47"/>
        <v>120</v>
      </c>
      <c r="AP123">
        <f ca="1" t="shared" si="48"/>
      </c>
      <c r="AQ123" t="str">
        <f ca="1" t="shared" si="49"/>
        <v>1-120</v>
      </c>
    </row>
    <row r="124" spans="36:43" ht="12.75">
      <c r="AJ124">
        <f t="shared" si="50"/>
        <v>121</v>
      </c>
      <c r="AK124" s="46" t="str">
        <f ca="1" t="shared" si="44"/>
        <v>1-</v>
      </c>
      <c r="AL124">
        <f t="shared" si="51"/>
        <v>121</v>
      </c>
      <c r="AM124">
        <f t="shared" si="45"/>
        <v>121</v>
      </c>
      <c r="AN124" t="str">
        <f t="shared" si="46"/>
        <v>121</v>
      </c>
      <c r="AO124" t="str">
        <f t="shared" si="47"/>
        <v>121</v>
      </c>
      <c r="AP124">
        <f ca="1" t="shared" si="48"/>
      </c>
      <c r="AQ124" t="str">
        <f ca="1" t="shared" si="49"/>
        <v>1-121</v>
      </c>
    </row>
    <row r="125" spans="36:43" ht="12.75">
      <c r="AJ125">
        <f t="shared" si="50"/>
        <v>122</v>
      </c>
      <c r="AK125" s="46" t="str">
        <f ca="1" t="shared" si="44"/>
        <v>1-</v>
      </c>
      <c r="AL125">
        <f t="shared" si="51"/>
        <v>122</v>
      </c>
      <c r="AM125">
        <f t="shared" si="45"/>
        <v>122</v>
      </c>
      <c r="AN125" t="str">
        <f t="shared" si="46"/>
        <v>122</v>
      </c>
      <c r="AO125" t="str">
        <f t="shared" si="47"/>
        <v>122</v>
      </c>
      <c r="AP125">
        <f ca="1" t="shared" si="48"/>
      </c>
      <c r="AQ125" t="str">
        <f ca="1" t="shared" si="49"/>
        <v>1-122</v>
      </c>
    </row>
    <row r="126" spans="36:43" ht="12.75">
      <c r="AJ126">
        <f t="shared" si="50"/>
        <v>123</v>
      </c>
      <c r="AK126" s="46" t="str">
        <f ca="1" t="shared" si="44"/>
        <v>1-</v>
      </c>
      <c r="AL126">
        <f t="shared" si="51"/>
        <v>123</v>
      </c>
      <c r="AM126">
        <f t="shared" si="45"/>
        <v>123</v>
      </c>
      <c r="AN126" t="str">
        <f t="shared" si="46"/>
        <v>123</v>
      </c>
      <c r="AO126" t="str">
        <f t="shared" si="47"/>
        <v>123</v>
      </c>
      <c r="AP126">
        <f ca="1" t="shared" si="48"/>
      </c>
      <c r="AQ126" t="str">
        <f ca="1" t="shared" si="49"/>
        <v>1-123</v>
      </c>
    </row>
    <row r="127" spans="36:43" ht="12.75">
      <c r="AJ127">
        <f t="shared" si="50"/>
        <v>124</v>
      </c>
      <c r="AK127" s="46" t="str">
        <f ca="1" t="shared" si="44"/>
        <v>1-</v>
      </c>
      <c r="AL127">
        <f t="shared" si="51"/>
        <v>124</v>
      </c>
      <c r="AM127">
        <f t="shared" si="45"/>
        <v>124</v>
      </c>
      <c r="AN127" t="str">
        <f t="shared" si="46"/>
        <v>124</v>
      </c>
      <c r="AO127" t="str">
        <f t="shared" si="47"/>
        <v>124</v>
      </c>
      <c r="AP127">
        <f ca="1" t="shared" si="48"/>
      </c>
      <c r="AQ127" t="str">
        <f ca="1" t="shared" si="49"/>
        <v>1-124</v>
      </c>
    </row>
    <row r="128" spans="36:43" ht="12.75">
      <c r="AJ128">
        <f t="shared" si="50"/>
        <v>125</v>
      </c>
      <c r="AK128" s="46" t="str">
        <f ca="1" t="shared" si="44"/>
        <v>1-</v>
      </c>
      <c r="AL128">
        <f t="shared" si="51"/>
        <v>125</v>
      </c>
      <c r="AM128">
        <f t="shared" si="45"/>
        <v>125</v>
      </c>
      <c r="AN128" t="str">
        <f t="shared" si="46"/>
        <v>125</v>
      </c>
      <c r="AO128" t="str">
        <f t="shared" si="47"/>
        <v>125</v>
      </c>
      <c r="AP128">
        <f ca="1" t="shared" si="48"/>
      </c>
      <c r="AQ128" t="str">
        <f ca="1" t="shared" si="49"/>
        <v>1-125</v>
      </c>
    </row>
    <row r="129" spans="36:43" ht="12.75">
      <c r="AJ129">
        <f t="shared" si="50"/>
        <v>126</v>
      </c>
      <c r="AK129" s="46" t="str">
        <f ca="1" t="shared" si="44"/>
        <v>1-</v>
      </c>
      <c r="AL129">
        <f t="shared" si="51"/>
        <v>126</v>
      </c>
      <c r="AM129">
        <f t="shared" si="45"/>
        <v>126</v>
      </c>
      <c r="AN129" t="str">
        <f t="shared" si="46"/>
        <v>126</v>
      </c>
      <c r="AO129" t="str">
        <f t="shared" si="47"/>
        <v>126</v>
      </c>
      <c r="AP129">
        <f ca="1" t="shared" si="48"/>
      </c>
      <c r="AQ129" t="str">
        <f ca="1" t="shared" si="49"/>
        <v>1-126</v>
      </c>
    </row>
    <row r="130" spans="36:43" ht="12.75">
      <c r="AJ130">
        <f t="shared" si="50"/>
        <v>127</v>
      </c>
      <c r="AK130" s="46" t="str">
        <f ca="1" t="shared" si="44"/>
        <v>1-</v>
      </c>
      <c r="AL130">
        <f t="shared" si="51"/>
        <v>127</v>
      </c>
      <c r="AM130">
        <f t="shared" si="45"/>
        <v>127</v>
      </c>
      <c r="AN130" t="str">
        <f t="shared" si="46"/>
        <v>127</v>
      </c>
      <c r="AO130" t="str">
        <f t="shared" si="47"/>
        <v>127</v>
      </c>
      <c r="AP130">
        <f ca="1" t="shared" si="48"/>
      </c>
      <c r="AQ130" t="str">
        <f ca="1" t="shared" si="49"/>
        <v>1-127</v>
      </c>
    </row>
    <row r="131" spans="36:43" ht="12.75">
      <c r="AJ131">
        <f t="shared" si="50"/>
        <v>128</v>
      </c>
      <c r="AK131" s="46" t="str">
        <f ca="1" t="shared" si="44"/>
        <v>1-</v>
      </c>
      <c r="AL131">
        <f t="shared" si="51"/>
        <v>128</v>
      </c>
      <c r="AM131">
        <f t="shared" si="45"/>
        <v>128</v>
      </c>
      <c r="AN131" t="str">
        <f t="shared" si="46"/>
        <v>128</v>
      </c>
      <c r="AO131" t="str">
        <f t="shared" si="47"/>
        <v>128</v>
      </c>
      <c r="AP131">
        <f ca="1" t="shared" si="48"/>
      </c>
      <c r="AQ131" t="str">
        <f ca="1" t="shared" si="49"/>
        <v>1-128</v>
      </c>
    </row>
    <row r="132" spans="36:43" ht="12.75">
      <c r="AJ132">
        <f t="shared" si="50"/>
        <v>129</v>
      </c>
      <c r="AK132" s="46" t="str">
        <f ca="1" t="shared" si="44"/>
        <v>1-</v>
      </c>
      <c r="AL132">
        <f t="shared" si="51"/>
        <v>129</v>
      </c>
      <c r="AM132">
        <f t="shared" si="45"/>
        <v>129</v>
      </c>
      <c r="AN132" t="str">
        <f t="shared" si="46"/>
        <v>129</v>
      </c>
      <c r="AO132" t="str">
        <f t="shared" si="47"/>
        <v>129</v>
      </c>
      <c r="AP132">
        <f ca="1" t="shared" si="48"/>
      </c>
      <c r="AQ132" t="str">
        <f ca="1" t="shared" si="49"/>
        <v>1-129</v>
      </c>
    </row>
    <row r="133" spans="36:43" ht="12.75">
      <c r="AJ133">
        <f t="shared" si="50"/>
        <v>130</v>
      </c>
      <c r="AK133" s="46" t="str">
        <f aca="true" ca="1" t="shared" si="52" ref="AK133:AK196">IF(INDIRECT(ADDRESS(AI$4,AI$5))="","",INDIRECT(ADDRESS(AI$4,AI$5)))</f>
        <v>1-</v>
      </c>
      <c r="AL133">
        <f t="shared" si="51"/>
        <v>130</v>
      </c>
      <c r="AM133">
        <f aca="true" t="shared" si="53" ref="AM133:AM196">AI$7+TRUNC((AL133-AI$7)/AI$8,0)</f>
        <v>130</v>
      </c>
      <c r="AN133" t="str">
        <f aca="true" t="shared" si="54" ref="AN133:AN196">TEXT(AM133,"0#")</f>
        <v>130</v>
      </c>
      <c r="AO133" t="str">
        <f aca="true" t="shared" si="55" ref="AO133:AO196">TEXT(AM133,"00#")</f>
        <v>130</v>
      </c>
      <c r="AP133">
        <f aca="true" ca="1" t="shared" si="56" ref="AP133:AP196">IF(INDIRECT(ADDRESS(AI$4+6,AI$5))="","",INDIRECT(ADDRESS(AI$4+6,AI$5)))</f>
      </c>
      <c r="AQ133" t="str">
        <f aca="true" ca="1" t="shared" si="57" ref="AQ133:AQ196">CONCATENATE(AK133,IF(AI$6="Y",INDIRECT(ADDRESS(ROW(),AJ$2+3+AI$10)),""),AP133)</f>
        <v>1-130</v>
      </c>
    </row>
    <row r="134" spans="36:43" ht="12.75">
      <c r="AJ134">
        <f aca="true" t="shared" si="58" ref="AJ134:AJ197">AJ133+1</f>
        <v>131</v>
      </c>
      <c r="AK134" s="46" t="str">
        <f ca="1" t="shared" si="52"/>
        <v>1-</v>
      </c>
      <c r="AL134">
        <f aca="true" t="shared" si="59" ref="AL134:AL197">IF(AL133&gt;=AI$8*AI$9,AI$7,AL133+1)</f>
        <v>131</v>
      </c>
      <c r="AM134">
        <f t="shared" si="53"/>
        <v>131</v>
      </c>
      <c r="AN134" t="str">
        <f t="shared" si="54"/>
        <v>131</v>
      </c>
      <c r="AO134" t="str">
        <f t="shared" si="55"/>
        <v>131</v>
      </c>
      <c r="AP134">
        <f ca="1" t="shared" si="56"/>
      </c>
      <c r="AQ134" t="str">
        <f ca="1" t="shared" si="57"/>
        <v>1-131</v>
      </c>
    </row>
    <row r="135" spans="36:43" ht="12.75">
      <c r="AJ135">
        <f t="shared" si="58"/>
        <v>132</v>
      </c>
      <c r="AK135" s="46" t="str">
        <f ca="1" t="shared" si="52"/>
        <v>1-</v>
      </c>
      <c r="AL135">
        <f t="shared" si="59"/>
        <v>132</v>
      </c>
      <c r="AM135">
        <f t="shared" si="53"/>
        <v>132</v>
      </c>
      <c r="AN135" t="str">
        <f t="shared" si="54"/>
        <v>132</v>
      </c>
      <c r="AO135" t="str">
        <f t="shared" si="55"/>
        <v>132</v>
      </c>
      <c r="AP135">
        <f ca="1" t="shared" si="56"/>
      </c>
      <c r="AQ135" t="str">
        <f ca="1" t="shared" si="57"/>
        <v>1-132</v>
      </c>
    </row>
    <row r="136" spans="36:43" ht="12.75">
      <c r="AJ136">
        <f t="shared" si="58"/>
        <v>133</v>
      </c>
      <c r="AK136" s="46" t="str">
        <f ca="1" t="shared" si="52"/>
        <v>1-</v>
      </c>
      <c r="AL136">
        <f t="shared" si="59"/>
        <v>133</v>
      </c>
      <c r="AM136">
        <f t="shared" si="53"/>
        <v>133</v>
      </c>
      <c r="AN136" t="str">
        <f t="shared" si="54"/>
        <v>133</v>
      </c>
      <c r="AO136" t="str">
        <f t="shared" si="55"/>
        <v>133</v>
      </c>
      <c r="AP136">
        <f ca="1" t="shared" si="56"/>
      </c>
      <c r="AQ136" t="str">
        <f ca="1" t="shared" si="57"/>
        <v>1-133</v>
      </c>
    </row>
    <row r="137" spans="36:43" ht="12.75">
      <c r="AJ137">
        <f t="shared" si="58"/>
        <v>134</v>
      </c>
      <c r="AK137" s="46" t="str">
        <f ca="1" t="shared" si="52"/>
        <v>1-</v>
      </c>
      <c r="AL137">
        <f t="shared" si="59"/>
        <v>134</v>
      </c>
      <c r="AM137">
        <f t="shared" si="53"/>
        <v>134</v>
      </c>
      <c r="AN137" t="str">
        <f t="shared" si="54"/>
        <v>134</v>
      </c>
      <c r="AO137" t="str">
        <f t="shared" si="55"/>
        <v>134</v>
      </c>
      <c r="AP137">
        <f ca="1" t="shared" si="56"/>
      </c>
      <c r="AQ137" t="str">
        <f ca="1" t="shared" si="57"/>
        <v>1-134</v>
      </c>
    </row>
    <row r="138" spans="36:43" ht="12.75">
      <c r="AJ138">
        <f t="shared" si="58"/>
        <v>135</v>
      </c>
      <c r="AK138" s="46" t="str">
        <f ca="1" t="shared" si="52"/>
        <v>1-</v>
      </c>
      <c r="AL138">
        <f t="shared" si="59"/>
        <v>135</v>
      </c>
      <c r="AM138">
        <f t="shared" si="53"/>
        <v>135</v>
      </c>
      <c r="AN138" t="str">
        <f t="shared" si="54"/>
        <v>135</v>
      </c>
      <c r="AO138" t="str">
        <f t="shared" si="55"/>
        <v>135</v>
      </c>
      <c r="AP138">
        <f ca="1" t="shared" si="56"/>
      </c>
      <c r="AQ138" t="str">
        <f ca="1" t="shared" si="57"/>
        <v>1-135</v>
      </c>
    </row>
    <row r="139" spans="36:43" ht="12.75">
      <c r="AJ139">
        <f t="shared" si="58"/>
        <v>136</v>
      </c>
      <c r="AK139" s="46" t="str">
        <f ca="1" t="shared" si="52"/>
        <v>1-</v>
      </c>
      <c r="AL139">
        <f t="shared" si="59"/>
        <v>136</v>
      </c>
      <c r="AM139">
        <f t="shared" si="53"/>
        <v>136</v>
      </c>
      <c r="AN139" t="str">
        <f t="shared" si="54"/>
        <v>136</v>
      </c>
      <c r="AO139" t="str">
        <f t="shared" si="55"/>
        <v>136</v>
      </c>
      <c r="AP139">
        <f ca="1" t="shared" si="56"/>
      </c>
      <c r="AQ139" t="str">
        <f ca="1" t="shared" si="57"/>
        <v>1-136</v>
      </c>
    </row>
    <row r="140" spans="36:43" ht="12.75">
      <c r="AJ140">
        <f t="shared" si="58"/>
        <v>137</v>
      </c>
      <c r="AK140" s="46" t="str">
        <f ca="1" t="shared" si="52"/>
        <v>1-</v>
      </c>
      <c r="AL140">
        <f t="shared" si="59"/>
        <v>137</v>
      </c>
      <c r="AM140">
        <f t="shared" si="53"/>
        <v>137</v>
      </c>
      <c r="AN140" t="str">
        <f t="shared" si="54"/>
        <v>137</v>
      </c>
      <c r="AO140" t="str">
        <f t="shared" si="55"/>
        <v>137</v>
      </c>
      <c r="AP140">
        <f ca="1" t="shared" si="56"/>
      </c>
      <c r="AQ140" t="str">
        <f ca="1" t="shared" si="57"/>
        <v>1-137</v>
      </c>
    </row>
    <row r="141" spans="36:43" ht="12.75">
      <c r="AJ141">
        <f t="shared" si="58"/>
        <v>138</v>
      </c>
      <c r="AK141" s="46" t="str">
        <f ca="1" t="shared" si="52"/>
        <v>1-</v>
      </c>
      <c r="AL141">
        <f t="shared" si="59"/>
        <v>138</v>
      </c>
      <c r="AM141">
        <f t="shared" si="53"/>
        <v>138</v>
      </c>
      <c r="AN141" t="str">
        <f t="shared" si="54"/>
        <v>138</v>
      </c>
      <c r="AO141" t="str">
        <f t="shared" si="55"/>
        <v>138</v>
      </c>
      <c r="AP141">
        <f ca="1" t="shared" si="56"/>
      </c>
      <c r="AQ141" t="str">
        <f ca="1" t="shared" si="57"/>
        <v>1-138</v>
      </c>
    </row>
    <row r="142" spans="36:43" ht="12.75">
      <c r="AJ142">
        <f t="shared" si="58"/>
        <v>139</v>
      </c>
      <c r="AK142" s="46" t="str">
        <f ca="1" t="shared" si="52"/>
        <v>1-</v>
      </c>
      <c r="AL142">
        <f t="shared" si="59"/>
        <v>139</v>
      </c>
      <c r="AM142">
        <f t="shared" si="53"/>
        <v>139</v>
      </c>
      <c r="AN142" t="str">
        <f t="shared" si="54"/>
        <v>139</v>
      </c>
      <c r="AO142" t="str">
        <f t="shared" si="55"/>
        <v>139</v>
      </c>
      <c r="AP142">
        <f ca="1" t="shared" si="56"/>
      </c>
      <c r="AQ142" t="str">
        <f ca="1" t="shared" si="57"/>
        <v>1-139</v>
      </c>
    </row>
    <row r="143" spans="36:43" ht="12.75">
      <c r="AJ143">
        <f t="shared" si="58"/>
        <v>140</v>
      </c>
      <c r="AK143" s="46" t="str">
        <f ca="1" t="shared" si="52"/>
        <v>1-</v>
      </c>
      <c r="AL143">
        <f t="shared" si="59"/>
        <v>140</v>
      </c>
      <c r="AM143">
        <f t="shared" si="53"/>
        <v>140</v>
      </c>
      <c r="AN143" t="str">
        <f t="shared" si="54"/>
        <v>140</v>
      </c>
      <c r="AO143" t="str">
        <f t="shared" si="55"/>
        <v>140</v>
      </c>
      <c r="AP143">
        <f ca="1" t="shared" si="56"/>
      </c>
      <c r="AQ143" t="str">
        <f ca="1" t="shared" si="57"/>
        <v>1-140</v>
      </c>
    </row>
    <row r="144" spans="36:43" ht="12.75">
      <c r="AJ144">
        <f t="shared" si="58"/>
        <v>141</v>
      </c>
      <c r="AK144" s="46" t="str">
        <f ca="1" t="shared" si="52"/>
        <v>1-</v>
      </c>
      <c r="AL144">
        <f t="shared" si="59"/>
        <v>141</v>
      </c>
      <c r="AM144">
        <f t="shared" si="53"/>
        <v>141</v>
      </c>
      <c r="AN144" t="str">
        <f t="shared" si="54"/>
        <v>141</v>
      </c>
      <c r="AO144" t="str">
        <f t="shared" si="55"/>
        <v>141</v>
      </c>
      <c r="AP144">
        <f ca="1" t="shared" si="56"/>
      </c>
      <c r="AQ144" t="str">
        <f ca="1" t="shared" si="57"/>
        <v>1-141</v>
      </c>
    </row>
    <row r="145" spans="36:43" ht="12.75">
      <c r="AJ145">
        <f t="shared" si="58"/>
        <v>142</v>
      </c>
      <c r="AK145" s="46" t="str">
        <f ca="1" t="shared" si="52"/>
        <v>1-</v>
      </c>
      <c r="AL145">
        <f t="shared" si="59"/>
        <v>142</v>
      </c>
      <c r="AM145">
        <f t="shared" si="53"/>
        <v>142</v>
      </c>
      <c r="AN145" t="str">
        <f t="shared" si="54"/>
        <v>142</v>
      </c>
      <c r="AO145" t="str">
        <f t="shared" si="55"/>
        <v>142</v>
      </c>
      <c r="AP145">
        <f ca="1" t="shared" si="56"/>
      </c>
      <c r="AQ145" t="str">
        <f ca="1" t="shared" si="57"/>
        <v>1-142</v>
      </c>
    </row>
    <row r="146" spans="36:43" ht="12.75">
      <c r="AJ146">
        <f t="shared" si="58"/>
        <v>143</v>
      </c>
      <c r="AK146" s="46" t="str">
        <f ca="1" t="shared" si="52"/>
        <v>1-</v>
      </c>
      <c r="AL146">
        <f t="shared" si="59"/>
        <v>143</v>
      </c>
      <c r="AM146">
        <f t="shared" si="53"/>
        <v>143</v>
      </c>
      <c r="AN146" t="str">
        <f t="shared" si="54"/>
        <v>143</v>
      </c>
      <c r="AO146" t="str">
        <f t="shared" si="55"/>
        <v>143</v>
      </c>
      <c r="AP146">
        <f ca="1" t="shared" si="56"/>
      </c>
      <c r="AQ146" t="str">
        <f ca="1" t="shared" si="57"/>
        <v>1-143</v>
      </c>
    </row>
    <row r="147" spans="36:43" ht="12.75">
      <c r="AJ147">
        <f t="shared" si="58"/>
        <v>144</v>
      </c>
      <c r="AK147" s="46" t="str">
        <f ca="1" t="shared" si="52"/>
        <v>1-</v>
      </c>
      <c r="AL147">
        <f t="shared" si="59"/>
        <v>144</v>
      </c>
      <c r="AM147">
        <f t="shared" si="53"/>
        <v>144</v>
      </c>
      <c r="AN147" t="str">
        <f t="shared" si="54"/>
        <v>144</v>
      </c>
      <c r="AO147" t="str">
        <f t="shared" si="55"/>
        <v>144</v>
      </c>
      <c r="AP147">
        <f ca="1" t="shared" si="56"/>
      </c>
      <c r="AQ147" t="str">
        <f ca="1" t="shared" si="57"/>
        <v>1-144</v>
      </c>
    </row>
    <row r="148" spans="36:43" ht="12.75">
      <c r="AJ148">
        <f t="shared" si="58"/>
        <v>145</v>
      </c>
      <c r="AK148" s="46" t="str">
        <f ca="1" t="shared" si="52"/>
        <v>1-</v>
      </c>
      <c r="AL148">
        <f t="shared" si="59"/>
        <v>145</v>
      </c>
      <c r="AM148">
        <f t="shared" si="53"/>
        <v>145</v>
      </c>
      <c r="AN148" t="str">
        <f t="shared" si="54"/>
        <v>145</v>
      </c>
      <c r="AO148" t="str">
        <f t="shared" si="55"/>
        <v>145</v>
      </c>
      <c r="AP148">
        <f ca="1" t="shared" si="56"/>
      </c>
      <c r="AQ148" t="str">
        <f ca="1" t="shared" si="57"/>
        <v>1-145</v>
      </c>
    </row>
    <row r="149" spans="36:43" ht="12.75">
      <c r="AJ149">
        <f t="shared" si="58"/>
        <v>146</v>
      </c>
      <c r="AK149" s="46" t="str">
        <f ca="1" t="shared" si="52"/>
        <v>1-</v>
      </c>
      <c r="AL149">
        <f t="shared" si="59"/>
        <v>146</v>
      </c>
      <c r="AM149">
        <f t="shared" si="53"/>
        <v>146</v>
      </c>
      <c r="AN149" t="str">
        <f t="shared" si="54"/>
        <v>146</v>
      </c>
      <c r="AO149" t="str">
        <f t="shared" si="55"/>
        <v>146</v>
      </c>
      <c r="AP149">
        <f ca="1" t="shared" si="56"/>
      </c>
      <c r="AQ149" t="str">
        <f ca="1" t="shared" si="57"/>
        <v>1-146</v>
      </c>
    </row>
    <row r="150" spans="36:43" ht="12.75">
      <c r="AJ150">
        <f t="shared" si="58"/>
        <v>147</v>
      </c>
      <c r="AK150" s="46" t="str">
        <f ca="1" t="shared" si="52"/>
        <v>1-</v>
      </c>
      <c r="AL150">
        <f t="shared" si="59"/>
        <v>147</v>
      </c>
      <c r="AM150">
        <f t="shared" si="53"/>
        <v>147</v>
      </c>
      <c r="AN150" t="str">
        <f t="shared" si="54"/>
        <v>147</v>
      </c>
      <c r="AO150" t="str">
        <f t="shared" si="55"/>
        <v>147</v>
      </c>
      <c r="AP150">
        <f ca="1" t="shared" si="56"/>
      </c>
      <c r="AQ150" t="str">
        <f ca="1" t="shared" si="57"/>
        <v>1-147</v>
      </c>
    </row>
    <row r="151" spans="36:43" ht="12.75">
      <c r="AJ151">
        <f t="shared" si="58"/>
        <v>148</v>
      </c>
      <c r="AK151" s="46" t="str">
        <f ca="1" t="shared" si="52"/>
        <v>1-</v>
      </c>
      <c r="AL151">
        <f t="shared" si="59"/>
        <v>148</v>
      </c>
      <c r="AM151">
        <f t="shared" si="53"/>
        <v>148</v>
      </c>
      <c r="AN151" t="str">
        <f t="shared" si="54"/>
        <v>148</v>
      </c>
      <c r="AO151" t="str">
        <f t="shared" si="55"/>
        <v>148</v>
      </c>
      <c r="AP151">
        <f ca="1" t="shared" si="56"/>
      </c>
      <c r="AQ151" t="str">
        <f ca="1" t="shared" si="57"/>
        <v>1-148</v>
      </c>
    </row>
    <row r="152" spans="36:43" ht="12.75">
      <c r="AJ152">
        <f t="shared" si="58"/>
        <v>149</v>
      </c>
      <c r="AK152" s="46" t="str">
        <f ca="1" t="shared" si="52"/>
        <v>1-</v>
      </c>
      <c r="AL152">
        <f t="shared" si="59"/>
        <v>149</v>
      </c>
      <c r="AM152">
        <f t="shared" si="53"/>
        <v>149</v>
      </c>
      <c r="AN152" t="str">
        <f t="shared" si="54"/>
        <v>149</v>
      </c>
      <c r="AO152" t="str">
        <f t="shared" si="55"/>
        <v>149</v>
      </c>
      <c r="AP152">
        <f ca="1" t="shared" si="56"/>
      </c>
      <c r="AQ152" t="str">
        <f ca="1" t="shared" si="57"/>
        <v>1-149</v>
      </c>
    </row>
    <row r="153" spans="36:43" ht="12.75">
      <c r="AJ153">
        <f t="shared" si="58"/>
        <v>150</v>
      </c>
      <c r="AK153" s="46" t="str">
        <f ca="1" t="shared" si="52"/>
        <v>1-</v>
      </c>
      <c r="AL153">
        <f t="shared" si="59"/>
        <v>150</v>
      </c>
      <c r="AM153">
        <f t="shared" si="53"/>
        <v>150</v>
      </c>
      <c r="AN153" t="str">
        <f t="shared" si="54"/>
        <v>150</v>
      </c>
      <c r="AO153" t="str">
        <f t="shared" si="55"/>
        <v>150</v>
      </c>
      <c r="AP153">
        <f ca="1" t="shared" si="56"/>
      </c>
      <c r="AQ153" t="str">
        <f ca="1" t="shared" si="57"/>
        <v>1-150</v>
      </c>
    </row>
    <row r="154" spans="36:43" ht="12.75">
      <c r="AJ154">
        <f t="shared" si="58"/>
        <v>151</v>
      </c>
      <c r="AK154" s="46" t="str">
        <f ca="1" t="shared" si="52"/>
        <v>1-</v>
      </c>
      <c r="AL154">
        <f t="shared" si="59"/>
        <v>151</v>
      </c>
      <c r="AM154">
        <f t="shared" si="53"/>
        <v>151</v>
      </c>
      <c r="AN154" t="str">
        <f t="shared" si="54"/>
        <v>151</v>
      </c>
      <c r="AO154" t="str">
        <f t="shared" si="55"/>
        <v>151</v>
      </c>
      <c r="AP154">
        <f ca="1" t="shared" si="56"/>
      </c>
      <c r="AQ154" t="str">
        <f ca="1" t="shared" si="57"/>
        <v>1-151</v>
      </c>
    </row>
    <row r="155" spans="36:43" ht="12.75">
      <c r="AJ155">
        <f t="shared" si="58"/>
        <v>152</v>
      </c>
      <c r="AK155" s="46" t="str">
        <f ca="1" t="shared" si="52"/>
        <v>1-</v>
      </c>
      <c r="AL155">
        <f t="shared" si="59"/>
        <v>152</v>
      </c>
      <c r="AM155">
        <f t="shared" si="53"/>
        <v>152</v>
      </c>
      <c r="AN155" t="str">
        <f t="shared" si="54"/>
        <v>152</v>
      </c>
      <c r="AO155" t="str">
        <f t="shared" si="55"/>
        <v>152</v>
      </c>
      <c r="AP155">
        <f ca="1" t="shared" si="56"/>
      </c>
      <c r="AQ155" t="str">
        <f ca="1" t="shared" si="57"/>
        <v>1-152</v>
      </c>
    </row>
    <row r="156" spans="36:43" ht="12.75">
      <c r="AJ156">
        <f t="shared" si="58"/>
        <v>153</v>
      </c>
      <c r="AK156" s="46" t="str">
        <f ca="1" t="shared" si="52"/>
        <v>1-</v>
      </c>
      <c r="AL156">
        <f t="shared" si="59"/>
        <v>153</v>
      </c>
      <c r="AM156">
        <f t="shared" si="53"/>
        <v>153</v>
      </c>
      <c r="AN156" t="str">
        <f t="shared" si="54"/>
        <v>153</v>
      </c>
      <c r="AO156" t="str">
        <f t="shared" si="55"/>
        <v>153</v>
      </c>
      <c r="AP156">
        <f ca="1" t="shared" si="56"/>
      </c>
      <c r="AQ156" t="str">
        <f ca="1" t="shared" si="57"/>
        <v>1-153</v>
      </c>
    </row>
    <row r="157" spans="36:43" ht="12.75">
      <c r="AJ157">
        <f t="shared" si="58"/>
        <v>154</v>
      </c>
      <c r="AK157" s="46" t="str">
        <f ca="1" t="shared" si="52"/>
        <v>1-</v>
      </c>
      <c r="AL157">
        <f t="shared" si="59"/>
        <v>154</v>
      </c>
      <c r="AM157">
        <f t="shared" si="53"/>
        <v>154</v>
      </c>
      <c r="AN157" t="str">
        <f t="shared" si="54"/>
        <v>154</v>
      </c>
      <c r="AO157" t="str">
        <f t="shared" si="55"/>
        <v>154</v>
      </c>
      <c r="AP157">
        <f ca="1" t="shared" si="56"/>
      </c>
      <c r="AQ157" t="str">
        <f ca="1" t="shared" si="57"/>
        <v>1-154</v>
      </c>
    </row>
    <row r="158" spans="36:43" ht="12.75">
      <c r="AJ158">
        <f t="shared" si="58"/>
        <v>155</v>
      </c>
      <c r="AK158" s="46" t="str">
        <f ca="1" t="shared" si="52"/>
        <v>1-</v>
      </c>
      <c r="AL158">
        <f t="shared" si="59"/>
        <v>155</v>
      </c>
      <c r="AM158">
        <f t="shared" si="53"/>
        <v>155</v>
      </c>
      <c r="AN158" t="str">
        <f t="shared" si="54"/>
        <v>155</v>
      </c>
      <c r="AO158" t="str">
        <f t="shared" si="55"/>
        <v>155</v>
      </c>
      <c r="AP158">
        <f ca="1" t="shared" si="56"/>
      </c>
      <c r="AQ158" t="str">
        <f ca="1" t="shared" si="57"/>
        <v>1-155</v>
      </c>
    </row>
    <row r="159" spans="36:43" ht="12.75">
      <c r="AJ159">
        <f t="shared" si="58"/>
        <v>156</v>
      </c>
      <c r="AK159" s="46" t="str">
        <f ca="1" t="shared" si="52"/>
        <v>1-</v>
      </c>
      <c r="AL159">
        <f t="shared" si="59"/>
        <v>156</v>
      </c>
      <c r="AM159">
        <f t="shared" si="53"/>
        <v>156</v>
      </c>
      <c r="AN159" t="str">
        <f t="shared" si="54"/>
        <v>156</v>
      </c>
      <c r="AO159" t="str">
        <f t="shared" si="55"/>
        <v>156</v>
      </c>
      <c r="AP159">
        <f ca="1" t="shared" si="56"/>
      </c>
      <c r="AQ159" t="str">
        <f ca="1" t="shared" si="57"/>
        <v>1-156</v>
      </c>
    </row>
    <row r="160" spans="36:43" ht="12.75">
      <c r="AJ160">
        <f t="shared" si="58"/>
        <v>157</v>
      </c>
      <c r="AK160" s="46" t="str">
        <f ca="1" t="shared" si="52"/>
        <v>1-</v>
      </c>
      <c r="AL160">
        <f t="shared" si="59"/>
        <v>157</v>
      </c>
      <c r="AM160">
        <f t="shared" si="53"/>
        <v>157</v>
      </c>
      <c r="AN160" t="str">
        <f t="shared" si="54"/>
        <v>157</v>
      </c>
      <c r="AO160" t="str">
        <f t="shared" si="55"/>
        <v>157</v>
      </c>
      <c r="AP160">
        <f ca="1" t="shared" si="56"/>
      </c>
      <c r="AQ160" t="str">
        <f ca="1" t="shared" si="57"/>
        <v>1-157</v>
      </c>
    </row>
    <row r="161" spans="36:43" ht="12.75">
      <c r="AJ161">
        <f t="shared" si="58"/>
        <v>158</v>
      </c>
      <c r="AK161" s="46" t="str">
        <f ca="1" t="shared" si="52"/>
        <v>1-</v>
      </c>
      <c r="AL161">
        <f t="shared" si="59"/>
        <v>158</v>
      </c>
      <c r="AM161">
        <f t="shared" si="53"/>
        <v>158</v>
      </c>
      <c r="AN161" t="str">
        <f t="shared" si="54"/>
        <v>158</v>
      </c>
      <c r="AO161" t="str">
        <f t="shared" si="55"/>
        <v>158</v>
      </c>
      <c r="AP161">
        <f ca="1" t="shared" si="56"/>
      </c>
      <c r="AQ161" t="str">
        <f ca="1" t="shared" si="57"/>
        <v>1-158</v>
      </c>
    </row>
    <row r="162" spans="36:43" ht="12.75">
      <c r="AJ162">
        <f t="shared" si="58"/>
        <v>159</v>
      </c>
      <c r="AK162" s="46" t="str">
        <f ca="1" t="shared" si="52"/>
        <v>1-</v>
      </c>
      <c r="AL162">
        <f t="shared" si="59"/>
        <v>159</v>
      </c>
      <c r="AM162">
        <f t="shared" si="53"/>
        <v>159</v>
      </c>
      <c r="AN162" t="str">
        <f t="shared" si="54"/>
        <v>159</v>
      </c>
      <c r="AO162" t="str">
        <f t="shared" si="55"/>
        <v>159</v>
      </c>
      <c r="AP162">
        <f ca="1" t="shared" si="56"/>
      </c>
      <c r="AQ162" t="str">
        <f ca="1" t="shared" si="57"/>
        <v>1-159</v>
      </c>
    </row>
    <row r="163" spans="36:43" ht="12.75">
      <c r="AJ163">
        <f t="shared" si="58"/>
        <v>160</v>
      </c>
      <c r="AK163" s="46" t="str">
        <f ca="1" t="shared" si="52"/>
        <v>1-</v>
      </c>
      <c r="AL163">
        <f t="shared" si="59"/>
        <v>160</v>
      </c>
      <c r="AM163">
        <f t="shared" si="53"/>
        <v>160</v>
      </c>
      <c r="AN163" t="str">
        <f t="shared" si="54"/>
        <v>160</v>
      </c>
      <c r="AO163" t="str">
        <f t="shared" si="55"/>
        <v>160</v>
      </c>
      <c r="AP163">
        <f ca="1" t="shared" si="56"/>
      </c>
      <c r="AQ163" t="str">
        <f ca="1" t="shared" si="57"/>
        <v>1-160</v>
      </c>
    </row>
    <row r="164" spans="36:43" ht="12.75">
      <c r="AJ164">
        <f t="shared" si="58"/>
        <v>161</v>
      </c>
      <c r="AK164" s="46" t="str">
        <f ca="1" t="shared" si="52"/>
        <v>1-</v>
      </c>
      <c r="AL164">
        <f t="shared" si="59"/>
        <v>161</v>
      </c>
      <c r="AM164">
        <f t="shared" si="53"/>
        <v>161</v>
      </c>
      <c r="AN164" t="str">
        <f t="shared" si="54"/>
        <v>161</v>
      </c>
      <c r="AO164" t="str">
        <f t="shared" si="55"/>
        <v>161</v>
      </c>
      <c r="AP164">
        <f ca="1" t="shared" si="56"/>
      </c>
      <c r="AQ164" t="str">
        <f ca="1" t="shared" si="57"/>
        <v>1-161</v>
      </c>
    </row>
    <row r="165" spans="36:43" ht="12.75">
      <c r="AJ165">
        <f t="shared" si="58"/>
        <v>162</v>
      </c>
      <c r="AK165" s="46" t="str">
        <f ca="1" t="shared" si="52"/>
        <v>1-</v>
      </c>
      <c r="AL165">
        <f t="shared" si="59"/>
        <v>162</v>
      </c>
      <c r="AM165">
        <f t="shared" si="53"/>
        <v>162</v>
      </c>
      <c r="AN165" t="str">
        <f t="shared" si="54"/>
        <v>162</v>
      </c>
      <c r="AO165" t="str">
        <f t="shared" si="55"/>
        <v>162</v>
      </c>
      <c r="AP165">
        <f ca="1" t="shared" si="56"/>
      </c>
      <c r="AQ165" t="str">
        <f ca="1" t="shared" si="57"/>
        <v>1-162</v>
      </c>
    </row>
    <row r="166" spans="36:43" ht="12.75">
      <c r="AJ166">
        <f t="shared" si="58"/>
        <v>163</v>
      </c>
      <c r="AK166" s="46" t="str">
        <f ca="1" t="shared" si="52"/>
        <v>1-</v>
      </c>
      <c r="AL166">
        <f t="shared" si="59"/>
        <v>163</v>
      </c>
      <c r="AM166">
        <f t="shared" si="53"/>
        <v>163</v>
      </c>
      <c r="AN166" t="str">
        <f t="shared" si="54"/>
        <v>163</v>
      </c>
      <c r="AO166" t="str">
        <f t="shared" si="55"/>
        <v>163</v>
      </c>
      <c r="AP166">
        <f ca="1" t="shared" si="56"/>
      </c>
      <c r="AQ166" t="str">
        <f ca="1" t="shared" si="57"/>
        <v>1-163</v>
      </c>
    </row>
    <row r="167" spans="36:43" ht="12.75">
      <c r="AJ167">
        <f t="shared" si="58"/>
        <v>164</v>
      </c>
      <c r="AK167" s="46" t="str">
        <f ca="1" t="shared" si="52"/>
        <v>1-</v>
      </c>
      <c r="AL167">
        <f t="shared" si="59"/>
        <v>164</v>
      </c>
      <c r="AM167">
        <f t="shared" si="53"/>
        <v>164</v>
      </c>
      <c r="AN167" t="str">
        <f t="shared" si="54"/>
        <v>164</v>
      </c>
      <c r="AO167" t="str">
        <f t="shared" si="55"/>
        <v>164</v>
      </c>
      <c r="AP167">
        <f ca="1" t="shared" si="56"/>
      </c>
      <c r="AQ167" t="str">
        <f ca="1" t="shared" si="57"/>
        <v>1-164</v>
      </c>
    </row>
    <row r="168" spans="36:43" ht="12.75">
      <c r="AJ168">
        <f t="shared" si="58"/>
        <v>165</v>
      </c>
      <c r="AK168" s="46" t="str">
        <f ca="1" t="shared" si="52"/>
        <v>1-</v>
      </c>
      <c r="AL168">
        <f t="shared" si="59"/>
        <v>165</v>
      </c>
      <c r="AM168">
        <f t="shared" si="53"/>
        <v>165</v>
      </c>
      <c r="AN168" t="str">
        <f t="shared" si="54"/>
        <v>165</v>
      </c>
      <c r="AO168" t="str">
        <f t="shared" si="55"/>
        <v>165</v>
      </c>
      <c r="AP168">
        <f ca="1" t="shared" si="56"/>
      </c>
      <c r="AQ168" t="str">
        <f ca="1" t="shared" si="57"/>
        <v>1-165</v>
      </c>
    </row>
    <row r="169" spans="36:43" ht="12.75">
      <c r="AJ169">
        <f t="shared" si="58"/>
        <v>166</v>
      </c>
      <c r="AK169" s="46" t="str">
        <f ca="1" t="shared" si="52"/>
        <v>1-</v>
      </c>
      <c r="AL169">
        <f t="shared" si="59"/>
        <v>166</v>
      </c>
      <c r="AM169">
        <f t="shared" si="53"/>
        <v>166</v>
      </c>
      <c r="AN169" t="str">
        <f t="shared" si="54"/>
        <v>166</v>
      </c>
      <c r="AO169" t="str">
        <f t="shared" si="55"/>
        <v>166</v>
      </c>
      <c r="AP169">
        <f ca="1" t="shared" si="56"/>
      </c>
      <c r="AQ169" t="str">
        <f ca="1" t="shared" si="57"/>
        <v>1-166</v>
      </c>
    </row>
    <row r="170" spans="36:43" ht="12.75">
      <c r="AJ170">
        <f t="shared" si="58"/>
        <v>167</v>
      </c>
      <c r="AK170" s="46" t="str">
        <f ca="1" t="shared" si="52"/>
        <v>1-</v>
      </c>
      <c r="AL170">
        <f t="shared" si="59"/>
        <v>167</v>
      </c>
      <c r="AM170">
        <f t="shared" si="53"/>
        <v>167</v>
      </c>
      <c r="AN170" t="str">
        <f t="shared" si="54"/>
        <v>167</v>
      </c>
      <c r="AO170" t="str">
        <f t="shared" si="55"/>
        <v>167</v>
      </c>
      <c r="AP170">
        <f ca="1" t="shared" si="56"/>
      </c>
      <c r="AQ170" t="str">
        <f ca="1" t="shared" si="57"/>
        <v>1-167</v>
      </c>
    </row>
    <row r="171" spans="36:43" ht="12.75">
      <c r="AJ171">
        <f t="shared" si="58"/>
        <v>168</v>
      </c>
      <c r="AK171" s="46" t="str">
        <f ca="1" t="shared" si="52"/>
        <v>1-</v>
      </c>
      <c r="AL171">
        <f t="shared" si="59"/>
        <v>168</v>
      </c>
      <c r="AM171">
        <f t="shared" si="53"/>
        <v>168</v>
      </c>
      <c r="AN171" t="str">
        <f t="shared" si="54"/>
        <v>168</v>
      </c>
      <c r="AO171" t="str">
        <f t="shared" si="55"/>
        <v>168</v>
      </c>
      <c r="AP171">
        <f ca="1" t="shared" si="56"/>
      </c>
      <c r="AQ171" t="str">
        <f ca="1" t="shared" si="57"/>
        <v>1-168</v>
      </c>
    </row>
    <row r="172" spans="36:43" ht="12.75">
      <c r="AJ172">
        <f t="shared" si="58"/>
        <v>169</v>
      </c>
      <c r="AK172" s="46" t="str">
        <f ca="1" t="shared" si="52"/>
        <v>1-</v>
      </c>
      <c r="AL172">
        <f t="shared" si="59"/>
        <v>169</v>
      </c>
      <c r="AM172">
        <f t="shared" si="53"/>
        <v>169</v>
      </c>
      <c r="AN172" t="str">
        <f t="shared" si="54"/>
        <v>169</v>
      </c>
      <c r="AO172" t="str">
        <f t="shared" si="55"/>
        <v>169</v>
      </c>
      <c r="AP172">
        <f ca="1" t="shared" si="56"/>
      </c>
      <c r="AQ172" t="str">
        <f ca="1" t="shared" si="57"/>
        <v>1-169</v>
      </c>
    </row>
    <row r="173" spans="36:43" ht="12.75">
      <c r="AJ173">
        <f t="shared" si="58"/>
        <v>170</v>
      </c>
      <c r="AK173" s="46" t="str">
        <f ca="1" t="shared" si="52"/>
        <v>1-</v>
      </c>
      <c r="AL173">
        <f t="shared" si="59"/>
        <v>170</v>
      </c>
      <c r="AM173">
        <f t="shared" si="53"/>
        <v>170</v>
      </c>
      <c r="AN173" t="str">
        <f t="shared" si="54"/>
        <v>170</v>
      </c>
      <c r="AO173" t="str">
        <f t="shared" si="55"/>
        <v>170</v>
      </c>
      <c r="AP173">
        <f ca="1" t="shared" si="56"/>
      </c>
      <c r="AQ173" t="str">
        <f ca="1" t="shared" si="57"/>
        <v>1-170</v>
      </c>
    </row>
    <row r="174" spans="36:43" ht="12.75">
      <c r="AJ174">
        <f t="shared" si="58"/>
        <v>171</v>
      </c>
      <c r="AK174" s="46" t="str">
        <f ca="1" t="shared" si="52"/>
        <v>1-</v>
      </c>
      <c r="AL174">
        <f t="shared" si="59"/>
        <v>171</v>
      </c>
      <c r="AM174">
        <f t="shared" si="53"/>
        <v>171</v>
      </c>
      <c r="AN174" t="str">
        <f t="shared" si="54"/>
        <v>171</v>
      </c>
      <c r="AO174" t="str">
        <f t="shared" si="55"/>
        <v>171</v>
      </c>
      <c r="AP174">
        <f ca="1" t="shared" si="56"/>
      </c>
      <c r="AQ174" t="str">
        <f ca="1" t="shared" si="57"/>
        <v>1-171</v>
      </c>
    </row>
    <row r="175" spans="36:43" ht="12.75">
      <c r="AJ175">
        <f t="shared" si="58"/>
        <v>172</v>
      </c>
      <c r="AK175" s="46" t="str">
        <f ca="1" t="shared" si="52"/>
        <v>1-</v>
      </c>
      <c r="AL175">
        <f t="shared" si="59"/>
        <v>172</v>
      </c>
      <c r="AM175">
        <f t="shared" si="53"/>
        <v>172</v>
      </c>
      <c r="AN175" t="str">
        <f t="shared" si="54"/>
        <v>172</v>
      </c>
      <c r="AO175" t="str">
        <f t="shared" si="55"/>
        <v>172</v>
      </c>
      <c r="AP175">
        <f ca="1" t="shared" si="56"/>
      </c>
      <c r="AQ175" t="str">
        <f ca="1" t="shared" si="57"/>
        <v>1-172</v>
      </c>
    </row>
    <row r="176" spans="36:43" ht="12.75">
      <c r="AJ176">
        <f t="shared" si="58"/>
        <v>173</v>
      </c>
      <c r="AK176" s="46" t="str">
        <f ca="1" t="shared" si="52"/>
        <v>1-</v>
      </c>
      <c r="AL176">
        <f t="shared" si="59"/>
        <v>173</v>
      </c>
      <c r="AM176">
        <f t="shared" si="53"/>
        <v>173</v>
      </c>
      <c r="AN176" t="str">
        <f t="shared" si="54"/>
        <v>173</v>
      </c>
      <c r="AO176" t="str">
        <f t="shared" si="55"/>
        <v>173</v>
      </c>
      <c r="AP176">
        <f ca="1" t="shared" si="56"/>
      </c>
      <c r="AQ176" t="str">
        <f ca="1" t="shared" si="57"/>
        <v>1-173</v>
      </c>
    </row>
    <row r="177" spans="36:43" ht="12.75">
      <c r="AJ177">
        <f t="shared" si="58"/>
        <v>174</v>
      </c>
      <c r="AK177" s="46" t="str">
        <f ca="1" t="shared" si="52"/>
        <v>1-</v>
      </c>
      <c r="AL177">
        <f t="shared" si="59"/>
        <v>174</v>
      </c>
      <c r="AM177">
        <f t="shared" si="53"/>
        <v>174</v>
      </c>
      <c r="AN177" t="str">
        <f t="shared" si="54"/>
        <v>174</v>
      </c>
      <c r="AO177" t="str">
        <f t="shared" si="55"/>
        <v>174</v>
      </c>
      <c r="AP177">
        <f ca="1" t="shared" si="56"/>
      </c>
      <c r="AQ177" t="str">
        <f ca="1" t="shared" si="57"/>
        <v>1-174</v>
      </c>
    </row>
    <row r="178" spans="36:43" ht="12.75">
      <c r="AJ178">
        <f t="shared" si="58"/>
        <v>175</v>
      </c>
      <c r="AK178" s="46" t="str">
        <f ca="1" t="shared" si="52"/>
        <v>1-</v>
      </c>
      <c r="AL178">
        <f t="shared" si="59"/>
        <v>175</v>
      </c>
      <c r="AM178">
        <f t="shared" si="53"/>
        <v>175</v>
      </c>
      <c r="AN178" t="str">
        <f t="shared" si="54"/>
        <v>175</v>
      </c>
      <c r="AO178" t="str">
        <f t="shared" si="55"/>
        <v>175</v>
      </c>
      <c r="AP178">
        <f ca="1" t="shared" si="56"/>
      </c>
      <c r="AQ178" t="str">
        <f ca="1" t="shared" si="57"/>
        <v>1-175</v>
      </c>
    </row>
    <row r="179" spans="36:43" ht="12.75">
      <c r="AJ179">
        <f t="shared" si="58"/>
        <v>176</v>
      </c>
      <c r="AK179" s="46" t="str">
        <f ca="1" t="shared" si="52"/>
        <v>1-</v>
      </c>
      <c r="AL179">
        <f t="shared" si="59"/>
        <v>176</v>
      </c>
      <c r="AM179">
        <f t="shared" si="53"/>
        <v>176</v>
      </c>
      <c r="AN179" t="str">
        <f t="shared" si="54"/>
        <v>176</v>
      </c>
      <c r="AO179" t="str">
        <f t="shared" si="55"/>
        <v>176</v>
      </c>
      <c r="AP179">
        <f ca="1" t="shared" si="56"/>
      </c>
      <c r="AQ179" t="str">
        <f ca="1" t="shared" si="57"/>
        <v>1-176</v>
      </c>
    </row>
    <row r="180" spans="36:43" ht="12.75">
      <c r="AJ180">
        <f t="shared" si="58"/>
        <v>177</v>
      </c>
      <c r="AK180" s="46" t="str">
        <f ca="1" t="shared" si="52"/>
        <v>1-</v>
      </c>
      <c r="AL180">
        <f t="shared" si="59"/>
        <v>177</v>
      </c>
      <c r="AM180">
        <f t="shared" si="53"/>
        <v>177</v>
      </c>
      <c r="AN180" t="str">
        <f t="shared" si="54"/>
        <v>177</v>
      </c>
      <c r="AO180" t="str">
        <f t="shared" si="55"/>
        <v>177</v>
      </c>
      <c r="AP180">
        <f ca="1" t="shared" si="56"/>
      </c>
      <c r="AQ180" t="str">
        <f ca="1" t="shared" si="57"/>
        <v>1-177</v>
      </c>
    </row>
    <row r="181" spans="36:43" ht="12.75">
      <c r="AJ181">
        <f t="shared" si="58"/>
        <v>178</v>
      </c>
      <c r="AK181" s="46" t="str">
        <f ca="1" t="shared" si="52"/>
        <v>1-</v>
      </c>
      <c r="AL181">
        <f t="shared" si="59"/>
        <v>178</v>
      </c>
      <c r="AM181">
        <f t="shared" si="53"/>
        <v>178</v>
      </c>
      <c r="AN181" t="str">
        <f t="shared" si="54"/>
        <v>178</v>
      </c>
      <c r="AO181" t="str">
        <f t="shared" si="55"/>
        <v>178</v>
      </c>
      <c r="AP181">
        <f ca="1" t="shared" si="56"/>
      </c>
      <c r="AQ181" t="str">
        <f ca="1" t="shared" si="57"/>
        <v>1-178</v>
      </c>
    </row>
    <row r="182" spans="36:43" ht="12.75">
      <c r="AJ182">
        <f t="shared" si="58"/>
        <v>179</v>
      </c>
      <c r="AK182" s="46" t="str">
        <f ca="1" t="shared" si="52"/>
        <v>1-</v>
      </c>
      <c r="AL182">
        <f t="shared" si="59"/>
        <v>179</v>
      </c>
      <c r="AM182">
        <f t="shared" si="53"/>
        <v>179</v>
      </c>
      <c r="AN182" t="str">
        <f t="shared" si="54"/>
        <v>179</v>
      </c>
      <c r="AO182" t="str">
        <f t="shared" si="55"/>
        <v>179</v>
      </c>
      <c r="AP182">
        <f ca="1" t="shared" si="56"/>
      </c>
      <c r="AQ182" t="str">
        <f ca="1" t="shared" si="57"/>
        <v>1-179</v>
      </c>
    </row>
    <row r="183" spans="36:43" ht="12.75">
      <c r="AJ183">
        <f t="shared" si="58"/>
        <v>180</v>
      </c>
      <c r="AK183" s="46" t="str">
        <f ca="1" t="shared" si="52"/>
        <v>1-</v>
      </c>
      <c r="AL183">
        <f t="shared" si="59"/>
        <v>180</v>
      </c>
      <c r="AM183">
        <f t="shared" si="53"/>
        <v>180</v>
      </c>
      <c r="AN183" t="str">
        <f t="shared" si="54"/>
        <v>180</v>
      </c>
      <c r="AO183" t="str">
        <f t="shared" si="55"/>
        <v>180</v>
      </c>
      <c r="AP183">
        <f ca="1" t="shared" si="56"/>
      </c>
      <c r="AQ183" t="str">
        <f ca="1" t="shared" si="57"/>
        <v>1-180</v>
      </c>
    </row>
    <row r="184" spans="36:43" ht="12.75">
      <c r="AJ184">
        <f t="shared" si="58"/>
        <v>181</v>
      </c>
      <c r="AK184" s="46" t="str">
        <f ca="1" t="shared" si="52"/>
        <v>1-</v>
      </c>
      <c r="AL184">
        <f t="shared" si="59"/>
        <v>181</v>
      </c>
      <c r="AM184">
        <f t="shared" si="53"/>
        <v>181</v>
      </c>
      <c r="AN184" t="str">
        <f t="shared" si="54"/>
        <v>181</v>
      </c>
      <c r="AO184" t="str">
        <f t="shared" si="55"/>
        <v>181</v>
      </c>
      <c r="AP184">
        <f ca="1" t="shared" si="56"/>
      </c>
      <c r="AQ184" t="str">
        <f ca="1" t="shared" si="57"/>
        <v>1-181</v>
      </c>
    </row>
    <row r="185" spans="36:43" ht="12.75">
      <c r="AJ185">
        <f t="shared" si="58"/>
        <v>182</v>
      </c>
      <c r="AK185" s="46" t="str">
        <f ca="1" t="shared" si="52"/>
        <v>1-</v>
      </c>
      <c r="AL185">
        <f t="shared" si="59"/>
        <v>182</v>
      </c>
      <c r="AM185">
        <f t="shared" si="53"/>
        <v>182</v>
      </c>
      <c r="AN185" t="str">
        <f t="shared" si="54"/>
        <v>182</v>
      </c>
      <c r="AO185" t="str">
        <f t="shared" si="55"/>
        <v>182</v>
      </c>
      <c r="AP185">
        <f ca="1" t="shared" si="56"/>
      </c>
      <c r="AQ185" t="str">
        <f ca="1" t="shared" si="57"/>
        <v>1-182</v>
      </c>
    </row>
    <row r="186" spans="36:43" ht="12.75">
      <c r="AJ186">
        <f t="shared" si="58"/>
        <v>183</v>
      </c>
      <c r="AK186" s="46" t="str">
        <f ca="1" t="shared" si="52"/>
        <v>1-</v>
      </c>
      <c r="AL186">
        <f t="shared" si="59"/>
        <v>183</v>
      </c>
      <c r="AM186">
        <f t="shared" si="53"/>
        <v>183</v>
      </c>
      <c r="AN186" t="str">
        <f t="shared" si="54"/>
        <v>183</v>
      </c>
      <c r="AO186" t="str">
        <f t="shared" si="55"/>
        <v>183</v>
      </c>
      <c r="AP186">
        <f ca="1" t="shared" si="56"/>
      </c>
      <c r="AQ186" t="str">
        <f ca="1" t="shared" si="57"/>
        <v>1-183</v>
      </c>
    </row>
    <row r="187" spans="36:43" ht="12.75">
      <c r="AJ187">
        <f t="shared" si="58"/>
        <v>184</v>
      </c>
      <c r="AK187" s="46" t="str">
        <f ca="1" t="shared" si="52"/>
        <v>1-</v>
      </c>
      <c r="AL187">
        <f t="shared" si="59"/>
        <v>184</v>
      </c>
      <c r="AM187">
        <f t="shared" si="53"/>
        <v>184</v>
      </c>
      <c r="AN187" t="str">
        <f t="shared" si="54"/>
        <v>184</v>
      </c>
      <c r="AO187" t="str">
        <f t="shared" si="55"/>
        <v>184</v>
      </c>
      <c r="AP187">
        <f ca="1" t="shared" si="56"/>
      </c>
      <c r="AQ187" t="str">
        <f ca="1" t="shared" si="57"/>
        <v>1-184</v>
      </c>
    </row>
    <row r="188" spans="36:43" ht="12.75">
      <c r="AJ188">
        <f t="shared" si="58"/>
        <v>185</v>
      </c>
      <c r="AK188" s="46" t="str">
        <f ca="1" t="shared" si="52"/>
        <v>1-</v>
      </c>
      <c r="AL188">
        <f t="shared" si="59"/>
        <v>185</v>
      </c>
      <c r="AM188">
        <f t="shared" si="53"/>
        <v>185</v>
      </c>
      <c r="AN188" t="str">
        <f t="shared" si="54"/>
        <v>185</v>
      </c>
      <c r="AO188" t="str">
        <f t="shared" si="55"/>
        <v>185</v>
      </c>
      <c r="AP188">
        <f ca="1" t="shared" si="56"/>
      </c>
      <c r="AQ188" t="str">
        <f ca="1" t="shared" si="57"/>
        <v>1-185</v>
      </c>
    </row>
    <row r="189" spans="36:43" ht="12.75">
      <c r="AJ189">
        <f t="shared" si="58"/>
        <v>186</v>
      </c>
      <c r="AK189" s="46" t="str">
        <f ca="1" t="shared" si="52"/>
        <v>1-</v>
      </c>
      <c r="AL189">
        <f t="shared" si="59"/>
        <v>186</v>
      </c>
      <c r="AM189">
        <f t="shared" si="53"/>
        <v>186</v>
      </c>
      <c r="AN189" t="str">
        <f t="shared" si="54"/>
        <v>186</v>
      </c>
      <c r="AO189" t="str">
        <f t="shared" si="55"/>
        <v>186</v>
      </c>
      <c r="AP189">
        <f ca="1" t="shared" si="56"/>
      </c>
      <c r="AQ189" t="str">
        <f ca="1" t="shared" si="57"/>
        <v>1-186</v>
      </c>
    </row>
    <row r="190" spans="36:43" ht="12.75">
      <c r="AJ190">
        <f t="shared" si="58"/>
        <v>187</v>
      </c>
      <c r="AK190" s="46" t="str">
        <f ca="1" t="shared" si="52"/>
        <v>1-</v>
      </c>
      <c r="AL190">
        <f t="shared" si="59"/>
        <v>187</v>
      </c>
      <c r="AM190">
        <f t="shared" si="53"/>
        <v>187</v>
      </c>
      <c r="AN190" t="str">
        <f t="shared" si="54"/>
        <v>187</v>
      </c>
      <c r="AO190" t="str">
        <f t="shared" si="55"/>
        <v>187</v>
      </c>
      <c r="AP190">
        <f ca="1" t="shared" si="56"/>
      </c>
      <c r="AQ190" t="str">
        <f ca="1" t="shared" si="57"/>
        <v>1-187</v>
      </c>
    </row>
    <row r="191" spans="36:43" ht="12.75">
      <c r="AJ191">
        <f t="shared" si="58"/>
        <v>188</v>
      </c>
      <c r="AK191" s="46" t="str">
        <f ca="1" t="shared" si="52"/>
        <v>1-</v>
      </c>
      <c r="AL191">
        <f t="shared" si="59"/>
        <v>188</v>
      </c>
      <c r="AM191">
        <f t="shared" si="53"/>
        <v>188</v>
      </c>
      <c r="AN191" t="str">
        <f t="shared" si="54"/>
        <v>188</v>
      </c>
      <c r="AO191" t="str">
        <f t="shared" si="55"/>
        <v>188</v>
      </c>
      <c r="AP191">
        <f ca="1" t="shared" si="56"/>
      </c>
      <c r="AQ191" t="str">
        <f ca="1" t="shared" si="57"/>
        <v>1-188</v>
      </c>
    </row>
    <row r="192" spans="36:43" ht="12.75">
      <c r="AJ192">
        <f t="shared" si="58"/>
        <v>189</v>
      </c>
      <c r="AK192" s="46" t="str">
        <f ca="1" t="shared" si="52"/>
        <v>1-</v>
      </c>
      <c r="AL192">
        <f t="shared" si="59"/>
        <v>189</v>
      </c>
      <c r="AM192">
        <f t="shared" si="53"/>
        <v>189</v>
      </c>
      <c r="AN192" t="str">
        <f t="shared" si="54"/>
        <v>189</v>
      </c>
      <c r="AO192" t="str">
        <f t="shared" si="55"/>
        <v>189</v>
      </c>
      <c r="AP192">
        <f ca="1" t="shared" si="56"/>
      </c>
      <c r="AQ192" t="str">
        <f ca="1" t="shared" si="57"/>
        <v>1-189</v>
      </c>
    </row>
    <row r="193" spans="36:43" ht="12.75">
      <c r="AJ193">
        <f t="shared" si="58"/>
        <v>190</v>
      </c>
      <c r="AK193" s="46" t="str">
        <f ca="1" t="shared" si="52"/>
        <v>1-</v>
      </c>
      <c r="AL193">
        <f t="shared" si="59"/>
        <v>190</v>
      </c>
      <c r="AM193">
        <f t="shared" si="53"/>
        <v>190</v>
      </c>
      <c r="AN193" t="str">
        <f t="shared" si="54"/>
        <v>190</v>
      </c>
      <c r="AO193" t="str">
        <f t="shared" si="55"/>
        <v>190</v>
      </c>
      <c r="AP193">
        <f ca="1" t="shared" si="56"/>
      </c>
      <c r="AQ193" t="str">
        <f ca="1" t="shared" si="57"/>
        <v>1-190</v>
      </c>
    </row>
    <row r="194" spans="36:43" ht="12.75">
      <c r="AJ194">
        <f t="shared" si="58"/>
        <v>191</v>
      </c>
      <c r="AK194" s="46" t="str">
        <f ca="1" t="shared" si="52"/>
        <v>1-</v>
      </c>
      <c r="AL194">
        <f t="shared" si="59"/>
        <v>191</v>
      </c>
      <c r="AM194">
        <f t="shared" si="53"/>
        <v>191</v>
      </c>
      <c r="AN194" t="str">
        <f t="shared" si="54"/>
        <v>191</v>
      </c>
      <c r="AO194" t="str">
        <f t="shared" si="55"/>
        <v>191</v>
      </c>
      <c r="AP194">
        <f ca="1" t="shared" si="56"/>
      </c>
      <c r="AQ194" t="str">
        <f ca="1" t="shared" si="57"/>
        <v>1-191</v>
      </c>
    </row>
    <row r="195" spans="36:43" ht="12.75">
      <c r="AJ195">
        <f t="shared" si="58"/>
        <v>192</v>
      </c>
      <c r="AK195" s="46" t="str">
        <f ca="1" t="shared" si="52"/>
        <v>1-</v>
      </c>
      <c r="AL195">
        <f t="shared" si="59"/>
        <v>192</v>
      </c>
      <c r="AM195">
        <f t="shared" si="53"/>
        <v>192</v>
      </c>
      <c r="AN195" t="str">
        <f t="shared" si="54"/>
        <v>192</v>
      </c>
      <c r="AO195" t="str">
        <f t="shared" si="55"/>
        <v>192</v>
      </c>
      <c r="AP195">
        <f ca="1" t="shared" si="56"/>
      </c>
      <c r="AQ195" t="str">
        <f ca="1" t="shared" si="57"/>
        <v>1-192</v>
      </c>
    </row>
    <row r="196" spans="36:43" ht="12.75">
      <c r="AJ196">
        <f t="shared" si="58"/>
        <v>193</v>
      </c>
      <c r="AK196" s="46" t="str">
        <f ca="1" t="shared" si="52"/>
        <v>1-</v>
      </c>
      <c r="AL196">
        <f t="shared" si="59"/>
        <v>193</v>
      </c>
      <c r="AM196">
        <f t="shared" si="53"/>
        <v>193</v>
      </c>
      <c r="AN196" t="str">
        <f t="shared" si="54"/>
        <v>193</v>
      </c>
      <c r="AO196" t="str">
        <f t="shared" si="55"/>
        <v>193</v>
      </c>
      <c r="AP196">
        <f ca="1" t="shared" si="56"/>
      </c>
      <c r="AQ196" t="str">
        <f ca="1" t="shared" si="57"/>
        <v>1-193</v>
      </c>
    </row>
    <row r="197" spans="36:43" ht="12.75">
      <c r="AJ197">
        <f t="shared" si="58"/>
        <v>194</v>
      </c>
      <c r="AK197" s="46" t="str">
        <f aca="true" ca="1" t="shared" si="60" ref="AK197:AK260">IF(INDIRECT(ADDRESS(AI$4,AI$5))="","",INDIRECT(ADDRESS(AI$4,AI$5)))</f>
        <v>1-</v>
      </c>
      <c r="AL197">
        <f t="shared" si="59"/>
        <v>194</v>
      </c>
      <c r="AM197">
        <f aca="true" t="shared" si="61" ref="AM197:AM260">AI$7+TRUNC((AL197-AI$7)/AI$8,0)</f>
        <v>194</v>
      </c>
      <c r="AN197" t="str">
        <f aca="true" t="shared" si="62" ref="AN197:AN260">TEXT(AM197,"0#")</f>
        <v>194</v>
      </c>
      <c r="AO197" t="str">
        <f aca="true" t="shared" si="63" ref="AO197:AO260">TEXT(AM197,"00#")</f>
        <v>194</v>
      </c>
      <c r="AP197">
        <f aca="true" ca="1" t="shared" si="64" ref="AP197:AP260">IF(INDIRECT(ADDRESS(AI$4+6,AI$5))="","",INDIRECT(ADDRESS(AI$4+6,AI$5)))</f>
      </c>
      <c r="AQ197" t="str">
        <f aca="true" ca="1" t="shared" si="65" ref="AQ197:AQ260">CONCATENATE(AK197,IF(AI$6="Y",INDIRECT(ADDRESS(ROW(),AJ$2+3+AI$10)),""),AP197)</f>
        <v>1-194</v>
      </c>
    </row>
    <row r="198" spans="36:43" ht="12.75">
      <c r="AJ198">
        <f aca="true" t="shared" si="66" ref="AJ198:AJ261">AJ197+1</f>
        <v>195</v>
      </c>
      <c r="AK198" s="46" t="str">
        <f ca="1" t="shared" si="60"/>
        <v>1-</v>
      </c>
      <c r="AL198">
        <f aca="true" t="shared" si="67" ref="AL198:AL261">IF(AL197&gt;=AI$8*AI$9,AI$7,AL197+1)</f>
        <v>195</v>
      </c>
      <c r="AM198">
        <f t="shared" si="61"/>
        <v>195</v>
      </c>
      <c r="AN198" t="str">
        <f t="shared" si="62"/>
        <v>195</v>
      </c>
      <c r="AO198" t="str">
        <f t="shared" si="63"/>
        <v>195</v>
      </c>
      <c r="AP198">
        <f ca="1" t="shared" si="64"/>
      </c>
      <c r="AQ198" t="str">
        <f ca="1" t="shared" si="65"/>
        <v>1-195</v>
      </c>
    </row>
    <row r="199" spans="36:43" ht="12.75">
      <c r="AJ199">
        <f t="shared" si="66"/>
        <v>196</v>
      </c>
      <c r="AK199" s="46" t="str">
        <f ca="1" t="shared" si="60"/>
        <v>1-</v>
      </c>
      <c r="AL199">
        <f t="shared" si="67"/>
        <v>196</v>
      </c>
      <c r="AM199">
        <f t="shared" si="61"/>
        <v>196</v>
      </c>
      <c r="AN199" t="str">
        <f t="shared" si="62"/>
        <v>196</v>
      </c>
      <c r="AO199" t="str">
        <f t="shared" si="63"/>
        <v>196</v>
      </c>
      <c r="AP199">
        <f ca="1" t="shared" si="64"/>
      </c>
      <c r="AQ199" t="str">
        <f ca="1" t="shared" si="65"/>
        <v>1-196</v>
      </c>
    </row>
    <row r="200" spans="36:43" ht="12.75">
      <c r="AJ200">
        <f t="shared" si="66"/>
        <v>197</v>
      </c>
      <c r="AK200" s="46" t="str">
        <f ca="1" t="shared" si="60"/>
        <v>1-</v>
      </c>
      <c r="AL200">
        <f t="shared" si="67"/>
        <v>197</v>
      </c>
      <c r="AM200">
        <f t="shared" si="61"/>
        <v>197</v>
      </c>
      <c r="AN200" t="str">
        <f t="shared" si="62"/>
        <v>197</v>
      </c>
      <c r="AO200" t="str">
        <f t="shared" si="63"/>
        <v>197</v>
      </c>
      <c r="AP200">
        <f ca="1" t="shared" si="64"/>
      </c>
      <c r="AQ200" t="str">
        <f ca="1" t="shared" si="65"/>
        <v>1-197</v>
      </c>
    </row>
    <row r="201" spans="36:43" ht="12.75">
      <c r="AJ201">
        <f t="shared" si="66"/>
        <v>198</v>
      </c>
      <c r="AK201" s="46" t="str">
        <f ca="1" t="shared" si="60"/>
        <v>1-</v>
      </c>
      <c r="AL201">
        <f t="shared" si="67"/>
        <v>198</v>
      </c>
      <c r="AM201">
        <f t="shared" si="61"/>
        <v>198</v>
      </c>
      <c r="AN201" t="str">
        <f t="shared" si="62"/>
        <v>198</v>
      </c>
      <c r="AO201" t="str">
        <f t="shared" si="63"/>
        <v>198</v>
      </c>
      <c r="AP201">
        <f ca="1" t="shared" si="64"/>
      </c>
      <c r="AQ201" t="str">
        <f ca="1" t="shared" si="65"/>
        <v>1-198</v>
      </c>
    </row>
    <row r="202" spans="36:43" ht="12.75">
      <c r="AJ202">
        <f t="shared" si="66"/>
        <v>199</v>
      </c>
      <c r="AK202" s="46" t="str">
        <f ca="1" t="shared" si="60"/>
        <v>1-</v>
      </c>
      <c r="AL202">
        <f t="shared" si="67"/>
        <v>199</v>
      </c>
      <c r="AM202">
        <f t="shared" si="61"/>
        <v>199</v>
      </c>
      <c r="AN202" t="str">
        <f t="shared" si="62"/>
        <v>199</v>
      </c>
      <c r="AO202" t="str">
        <f t="shared" si="63"/>
        <v>199</v>
      </c>
      <c r="AP202">
        <f ca="1" t="shared" si="64"/>
      </c>
      <c r="AQ202" t="str">
        <f ca="1" t="shared" si="65"/>
        <v>1-199</v>
      </c>
    </row>
    <row r="203" spans="36:43" ht="12.75">
      <c r="AJ203">
        <f t="shared" si="66"/>
        <v>200</v>
      </c>
      <c r="AK203" s="46" t="str">
        <f ca="1" t="shared" si="60"/>
        <v>1-</v>
      </c>
      <c r="AL203">
        <f t="shared" si="67"/>
        <v>200</v>
      </c>
      <c r="AM203">
        <f t="shared" si="61"/>
        <v>200</v>
      </c>
      <c r="AN203" t="str">
        <f t="shared" si="62"/>
        <v>200</v>
      </c>
      <c r="AO203" t="str">
        <f t="shared" si="63"/>
        <v>200</v>
      </c>
      <c r="AP203">
        <f ca="1" t="shared" si="64"/>
      </c>
      <c r="AQ203" t="str">
        <f ca="1" t="shared" si="65"/>
        <v>1-200</v>
      </c>
    </row>
    <row r="204" spans="36:43" ht="12.75">
      <c r="AJ204">
        <f t="shared" si="66"/>
        <v>201</v>
      </c>
      <c r="AK204" s="46" t="str">
        <f ca="1" t="shared" si="60"/>
        <v>1-</v>
      </c>
      <c r="AL204">
        <f t="shared" si="67"/>
        <v>201</v>
      </c>
      <c r="AM204">
        <f t="shared" si="61"/>
        <v>201</v>
      </c>
      <c r="AN204" t="str">
        <f t="shared" si="62"/>
        <v>201</v>
      </c>
      <c r="AO204" t="str">
        <f t="shared" si="63"/>
        <v>201</v>
      </c>
      <c r="AP204">
        <f ca="1" t="shared" si="64"/>
      </c>
      <c r="AQ204" t="str">
        <f ca="1" t="shared" si="65"/>
        <v>1-201</v>
      </c>
    </row>
    <row r="205" spans="36:43" ht="12.75">
      <c r="AJ205">
        <f t="shared" si="66"/>
        <v>202</v>
      </c>
      <c r="AK205" s="46" t="str">
        <f ca="1" t="shared" si="60"/>
        <v>1-</v>
      </c>
      <c r="AL205">
        <f t="shared" si="67"/>
        <v>202</v>
      </c>
      <c r="AM205">
        <f t="shared" si="61"/>
        <v>202</v>
      </c>
      <c r="AN205" t="str">
        <f t="shared" si="62"/>
        <v>202</v>
      </c>
      <c r="AO205" t="str">
        <f t="shared" si="63"/>
        <v>202</v>
      </c>
      <c r="AP205">
        <f ca="1" t="shared" si="64"/>
      </c>
      <c r="AQ205" t="str">
        <f ca="1" t="shared" si="65"/>
        <v>1-202</v>
      </c>
    </row>
    <row r="206" spans="36:43" ht="12.75">
      <c r="AJ206">
        <f t="shared" si="66"/>
        <v>203</v>
      </c>
      <c r="AK206" s="46" t="str">
        <f ca="1" t="shared" si="60"/>
        <v>1-</v>
      </c>
      <c r="AL206">
        <f t="shared" si="67"/>
        <v>203</v>
      </c>
      <c r="AM206">
        <f t="shared" si="61"/>
        <v>203</v>
      </c>
      <c r="AN206" t="str">
        <f t="shared" si="62"/>
        <v>203</v>
      </c>
      <c r="AO206" t="str">
        <f t="shared" si="63"/>
        <v>203</v>
      </c>
      <c r="AP206">
        <f ca="1" t="shared" si="64"/>
      </c>
      <c r="AQ206" t="str">
        <f ca="1" t="shared" si="65"/>
        <v>1-203</v>
      </c>
    </row>
    <row r="207" spans="36:43" ht="12.75">
      <c r="AJ207">
        <f t="shared" si="66"/>
        <v>204</v>
      </c>
      <c r="AK207" s="46" t="str">
        <f ca="1" t="shared" si="60"/>
        <v>1-</v>
      </c>
      <c r="AL207">
        <f t="shared" si="67"/>
        <v>204</v>
      </c>
      <c r="AM207">
        <f t="shared" si="61"/>
        <v>204</v>
      </c>
      <c r="AN207" t="str">
        <f t="shared" si="62"/>
        <v>204</v>
      </c>
      <c r="AO207" t="str">
        <f t="shared" si="63"/>
        <v>204</v>
      </c>
      <c r="AP207">
        <f ca="1" t="shared" si="64"/>
      </c>
      <c r="AQ207" t="str">
        <f ca="1" t="shared" si="65"/>
        <v>1-204</v>
      </c>
    </row>
    <row r="208" spans="36:43" ht="12.75">
      <c r="AJ208">
        <f t="shared" si="66"/>
        <v>205</v>
      </c>
      <c r="AK208" s="46" t="str">
        <f ca="1" t="shared" si="60"/>
        <v>1-</v>
      </c>
      <c r="AL208">
        <f t="shared" si="67"/>
        <v>205</v>
      </c>
      <c r="AM208">
        <f t="shared" si="61"/>
        <v>205</v>
      </c>
      <c r="AN208" t="str">
        <f t="shared" si="62"/>
        <v>205</v>
      </c>
      <c r="AO208" t="str">
        <f t="shared" si="63"/>
        <v>205</v>
      </c>
      <c r="AP208">
        <f ca="1" t="shared" si="64"/>
      </c>
      <c r="AQ208" t="str">
        <f ca="1" t="shared" si="65"/>
        <v>1-205</v>
      </c>
    </row>
    <row r="209" spans="36:43" ht="12.75">
      <c r="AJ209">
        <f t="shared" si="66"/>
        <v>206</v>
      </c>
      <c r="AK209" s="46" t="str">
        <f ca="1" t="shared" si="60"/>
        <v>1-</v>
      </c>
      <c r="AL209">
        <f t="shared" si="67"/>
        <v>206</v>
      </c>
      <c r="AM209">
        <f t="shared" si="61"/>
        <v>206</v>
      </c>
      <c r="AN209" t="str">
        <f t="shared" si="62"/>
        <v>206</v>
      </c>
      <c r="AO209" t="str">
        <f t="shared" si="63"/>
        <v>206</v>
      </c>
      <c r="AP209">
        <f ca="1" t="shared" si="64"/>
      </c>
      <c r="AQ209" t="str">
        <f ca="1" t="shared" si="65"/>
        <v>1-206</v>
      </c>
    </row>
    <row r="210" spans="36:43" ht="12.75">
      <c r="AJ210">
        <f t="shared" si="66"/>
        <v>207</v>
      </c>
      <c r="AK210" s="46" t="str">
        <f ca="1" t="shared" si="60"/>
        <v>1-</v>
      </c>
      <c r="AL210">
        <f t="shared" si="67"/>
        <v>207</v>
      </c>
      <c r="AM210">
        <f t="shared" si="61"/>
        <v>207</v>
      </c>
      <c r="AN210" t="str">
        <f t="shared" si="62"/>
        <v>207</v>
      </c>
      <c r="AO210" t="str">
        <f t="shared" si="63"/>
        <v>207</v>
      </c>
      <c r="AP210">
        <f ca="1" t="shared" si="64"/>
      </c>
      <c r="AQ210" t="str">
        <f ca="1" t="shared" si="65"/>
        <v>1-207</v>
      </c>
    </row>
    <row r="211" spans="36:43" ht="12.75">
      <c r="AJ211">
        <f t="shared" si="66"/>
        <v>208</v>
      </c>
      <c r="AK211" s="46" t="str">
        <f ca="1" t="shared" si="60"/>
        <v>1-</v>
      </c>
      <c r="AL211">
        <f t="shared" si="67"/>
        <v>208</v>
      </c>
      <c r="AM211">
        <f t="shared" si="61"/>
        <v>208</v>
      </c>
      <c r="AN211" t="str">
        <f t="shared" si="62"/>
        <v>208</v>
      </c>
      <c r="AO211" t="str">
        <f t="shared" si="63"/>
        <v>208</v>
      </c>
      <c r="AP211">
        <f ca="1" t="shared" si="64"/>
      </c>
      <c r="AQ211" t="str">
        <f ca="1" t="shared" si="65"/>
        <v>1-208</v>
      </c>
    </row>
    <row r="212" spans="36:43" ht="12.75">
      <c r="AJ212">
        <f t="shared" si="66"/>
        <v>209</v>
      </c>
      <c r="AK212" s="46" t="str">
        <f ca="1" t="shared" si="60"/>
        <v>1-</v>
      </c>
      <c r="AL212">
        <f t="shared" si="67"/>
        <v>209</v>
      </c>
      <c r="AM212">
        <f t="shared" si="61"/>
        <v>209</v>
      </c>
      <c r="AN212" t="str">
        <f t="shared" si="62"/>
        <v>209</v>
      </c>
      <c r="AO212" t="str">
        <f t="shared" si="63"/>
        <v>209</v>
      </c>
      <c r="AP212">
        <f ca="1" t="shared" si="64"/>
      </c>
      <c r="AQ212" t="str">
        <f ca="1" t="shared" si="65"/>
        <v>1-209</v>
      </c>
    </row>
    <row r="213" spans="36:43" ht="12.75">
      <c r="AJ213">
        <f t="shared" si="66"/>
        <v>210</v>
      </c>
      <c r="AK213" s="46" t="str">
        <f ca="1" t="shared" si="60"/>
        <v>1-</v>
      </c>
      <c r="AL213">
        <f t="shared" si="67"/>
        <v>210</v>
      </c>
      <c r="AM213">
        <f t="shared" si="61"/>
        <v>210</v>
      </c>
      <c r="AN213" t="str">
        <f t="shared" si="62"/>
        <v>210</v>
      </c>
      <c r="AO213" t="str">
        <f t="shared" si="63"/>
        <v>210</v>
      </c>
      <c r="AP213">
        <f ca="1" t="shared" si="64"/>
      </c>
      <c r="AQ213" t="str">
        <f ca="1" t="shared" si="65"/>
        <v>1-210</v>
      </c>
    </row>
    <row r="214" spans="36:43" ht="12.75">
      <c r="AJ214">
        <f t="shared" si="66"/>
        <v>211</v>
      </c>
      <c r="AK214" s="46" t="str">
        <f ca="1" t="shared" si="60"/>
        <v>1-</v>
      </c>
      <c r="AL214">
        <f t="shared" si="67"/>
        <v>211</v>
      </c>
      <c r="AM214">
        <f t="shared" si="61"/>
        <v>211</v>
      </c>
      <c r="AN214" t="str">
        <f t="shared" si="62"/>
        <v>211</v>
      </c>
      <c r="AO214" t="str">
        <f t="shared" si="63"/>
        <v>211</v>
      </c>
      <c r="AP214">
        <f ca="1" t="shared" si="64"/>
      </c>
      <c r="AQ214" t="str">
        <f ca="1" t="shared" si="65"/>
        <v>1-211</v>
      </c>
    </row>
    <row r="215" spans="36:43" ht="12.75">
      <c r="AJ215">
        <f t="shared" si="66"/>
        <v>212</v>
      </c>
      <c r="AK215" s="46" t="str">
        <f ca="1" t="shared" si="60"/>
        <v>1-</v>
      </c>
      <c r="AL215">
        <f t="shared" si="67"/>
        <v>212</v>
      </c>
      <c r="AM215">
        <f t="shared" si="61"/>
        <v>212</v>
      </c>
      <c r="AN215" t="str">
        <f t="shared" si="62"/>
        <v>212</v>
      </c>
      <c r="AO215" t="str">
        <f t="shared" si="63"/>
        <v>212</v>
      </c>
      <c r="AP215">
        <f ca="1" t="shared" si="64"/>
      </c>
      <c r="AQ215" t="str">
        <f ca="1" t="shared" si="65"/>
        <v>1-212</v>
      </c>
    </row>
    <row r="216" spans="36:43" ht="12.75">
      <c r="AJ216">
        <f t="shared" si="66"/>
        <v>213</v>
      </c>
      <c r="AK216" s="46" t="str">
        <f ca="1" t="shared" si="60"/>
        <v>1-</v>
      </c>
      <c r="AL216">
        <f t="shared" si="67"/>
        <v>213</v>
      </c>
      <c r="AM216">
        <f t="shared" si="61"/>
        <v>213</v>
      </c>
      <c r="AN216" t="str">
        <f t="shared" si="62"/>
        <v>213</v>
      </c>
      <c r="AO216" t="str">
        <f t="shared" si="63"/>
        <v>213</v>
      </c>
      <c r="AP216">
        <f ca="1" t="shared" si="64"/>
      </c>
      <c r="AQ216" t="str">
        <f ca="1" t="shared" si="65"/>
        <v>1-213</v>
      </c>
    </row>
    <row r="217" spans="36:43" ht="12.75">
      <c r="AJ217">
        <f t="shared" si="66"/>
        <v>214</v>
      </c>
      <c r="AK217" s="46" t="str">
        <f ca="1" t="shared" si="60"/>
        <v>1-</v>
      </c>
      <c r="AL217">
        <f t="shared" si="67"/>
        <v>214</v>
      </c>
      <c r="AM217">
        <f t="shared" si="61"/>
        <v>214</v>
      </c>
      <c r="AN217" t="str">
        <f t="shared" si="62"/>
        <v>214</v>
      </c>
      <c r="AO217" t="str">
        <f t="shared" si="63"/>
        <v>214</v>
      </c>
      <c r="AP217">
        <f ca="1" t="shared" si="64"/>
      </c>
      <c r="AQ217" t="str">
        <f ca="1" t="shared" si="65"/>
        <v>1-214</v>
      </c>
    </row>
    <row r="218" spans="36:43" ht="12.75">
      <c r="AJ218">
        <f t="shared" si="66"/>
        <v>215</v>
      </c>
      <c r="AK218" s="46" t="str">
        <f ca="1" t="shared" si="60"/>
        <v>1-</v>
      </c>
      <c r="AL218">
        <f t="shared" si="67"/>
        <v>215</v>
      </c>
      <c r="AM218">
        <f t="shared" si="61"/>
        <v>215</v>
      </c>
      <c r="AN218" t="str">
        <f t="shared" si="62"/>
        <v>215</v>
      </c>
      <c r="AO218" t="str">
        <f t="shared" si="63"/>
        <v>215</v>
      </c>
      <c r="AP218">
        <f ca="1" t="shared" si="64"/>
      </c>
      <c r="AQ218" t="str">
        <f ca="1" t="shared" si="65"/>
        <v>1-215</v>
      </c>
    </row>
    <row r="219" spans="36:43" ht="12.75">
      <c r="AJ219">
        <f t="shared" si="66"/>
        <v>216</v>
      </c>
      <c r="AK219" s="46" t="str">
        <f ca="1" t="shared" si="60"/>
        <v>1-</v>
      </c>
      <c r="AL219">
        <f t="shared" si="67"/>
        <v>216</v>
      </c>
      <c r="AM219">
        <f t="shared" si="61"/>
        <v>216</v>
      </c>
      <c r="AN219" t="str">
        <f t="shared" si="62"/>
        <v>216</v>
      </c>
      <c r="AO219" t="str">
        <f t="shared" si="63"/>
        <v>216</v>
      </c>
      <c r="AP219">
        <f ca="1" t="shared" si="64"/>
      </c>
      <c r="AQ219" t="str">
        <f ca="1" t="shared" si="65"/>
        <v>1-216</v>
      </c>
    </row>
    <row r="220" spans="36:43" ht="12.75">
      <c r="AJ220">
        <f t="shared" si="66"/>
        <v>217</v>
      </c>
      <c r="AK220" s="46" t="str">
        <f ca="1" t="shared" si="60"/>
        <v>1-</v>
      </c>
      <c r="AL220">
        <f t="shared" si="67"/>
        <v>217</v>
      </c>
      <c r="AM220">
        <f t="shared" si="61"/>
        <v>217</v>
      </c>
      <c r="AN220" t="str">
        <f t="shared" si="62"/>
        <v>217</v>
      </c>
      <c r="AO220" t="str">
        <f t="shared" si="63"/>
        <v>217</v>
      </c>
      <c r="AP220">
        <f ca="1" t="shared" si="64"/>
      </c>
      <c r="AQ220" t="str">
        <f ca="1" t="shared" si="65"/>
        <v>1-217</v>
      </c>
    </row>
    <row r="221" spans="36:43" ht="12.75">
      <c r="AJ221">
        <f t="shared" si="66"/>
        <v>218</v>
      </c>
      <c r="AK221" s="46" t="str">
        <f ca="1" t="shared" si="60"/>
        <v>1-</v>
      </c>
      <c r="AL221">
        <f t="shared" si="67"/>
        <v>218</v>
      </c>
      <c r="AM221">
        <f t="shared" si="61"/>
        <v>218</v>
      </c>
      <c r="AN221" t="str">
        <f t="shared" si="62"/>
        <v>218</v>
      </c>
      <c r="AO221" t="str">
        <f t="shared" si="63"/>
        <v>218</v>
      </c>
      <c r="AP221">
        <f ca="1" t="shared" si="64"/>
      </c>
      <c r="AQ221" t="str">
        <f ca="1" t="shared" si="65"/>
        <v>1-218</v>
      </c>
    </row>
    <row r="222" spans="36:43" ht="12.75">
      <c r="AJ222">
        <f t="shared" si="66"/>
        <v>219</v>
      </c>
      <c r="AK222" s="46" t="str">
        <f ca="1" t="shared" si="60"/>
        <v>1-</v>
      </c>
      <c r="AL222">
        <f t="shared" si="67"/>
        <v>219</v>
      </c>
      <c r="AM222">
        <f t="shared" si="61"/>
        <v>219</v>
      </c>
      <c r="AN222" t="str">
        <f t="shared" si="62"/>
        <v>219</v>
      </c>
      <c r="AO222" t="str">
        <f t="shared" si="63"/>
        <v>219</v>
      </c>
      <c r="AP222">
        <f ca="1" t="shared" si="64"/>
      </c>
      <c r="AQ222" t="str">
        <f ca="1" t="shared" si="65"/>
        <v>1-219</v>
      </c>
    </row>
    <row r="223" spans="36:43" ht="12.75">
      <c r="AJ223">
        <f t="shared" si="66"/>
        <v>220</v>
      </c>
      <c r="AK223" s="46" t="str">
        <f ca="1" t="shared" si="60"/>
        <v>1-</v>
      </c>
      <c r="AL223">
        <f t="shared" si="67"/>
        <v>220</v>
      </c>
      <c r="AM223">
        <f t="shared" si="61"/>
        <v>220</v>
      </c>
      <c r="AN223" t="str">
        <f t="shared" si="62"/>
        <v>220</v>
      </c>
      <c r="AO223" t="str">
        <f t="shared" si="63"/>
        <v>220</v>
      </c>
      <c r="AP223">
        <f ca="1" t="shared" si="64"/>
      </c>
      <c r="AQ223" t="str">
        <f ca="1" t="shared" si="65"/>
        <v>1-220</v>
      </c>
    </row>
    <row r="224" spans="36:43" ht="12.75">
      <c r="AJ224">
        <f t="shared" si="66"/>
        <v>221</v>
      </c>
      <c r="AK224" s="46" t="str">
        <f ca="1" t="shared" si="60"/>
        <v>1-</v>
      </c>
      <c r="AL224">
        <f t="shared" si="67"/>
        <v>221</v>
      </c>
      <c r="AM224">
        <f t="shared" si="61"/>
        <v>221</v>
      </c>
      <c r="AN224" t="str">
        <f t="shared" si="62"/>
        <v>221</v>
      </c>
      <c r="AO224" t="str">
        <f t="shared" si="63"/>
        <v>221</v>
      </c>
      <c r="AP224">
        <f ca="1" t="shared" si="64"/>
      </c>
      <c r="AQ224" t="str">
        <f ca="1" t="shared" si="65"/>
        <v>1-221</v>
      </c>
    </row>
    <row r="225" spans="36:43" ht="12.75">
      <c r="AJ225">
        <f t="shared" si="66"/>
        <v>222</v>
      </c>
      <c r="AK225" s="46" t="str">
        <f ca="1" t="shared" si="60"/>
        <v>1-</v>
      </c>
      <c r="AL225">
        <f t="shared" si="67"/>
        <v>222</v>
      </c>
      <c r="AM225">
        <f t="shared" si="61"/>
        <v>222</v>
      </c>
      <c r="AN225" t="str">
        <f t="shared" si="62"/>
        <v>222</v>
      </c>
      <c r="AO225" t="str">
        <f t="shared" si="63"/>
        <v>222</v>
      </c>
      <c r="AP225">
        <f ca="1" t="shared" si="64"/>
      </c>
      <c r="AQ225" t="str">
        <f ca="1" t="shared" si="65"/>
        <v>1-222</v>
      </c>
    </row>
    <row r="226" spans="36:43" ht="12.75">
      <c r="AJ226">
        <f t="shared" si="66"/>
        <v>223</v>
      </c>
      <c r="AK226" s="46" t="str">
        <f ca="1" t="shared" si="60"/>
        <v>1-</v>
      </c>
      <c r="AL226">
        <f t="shared" si="67"/>
        <v>223</v>
      </c>
      <c r="AM226">
        <f t="shared" si="61"/>
        <v>223</v>
      </c>
      <c r="AN226" t="str">
        <f t="shared" si="62"/>
        <v>223</v>
      </c>
      <c r="AO226" t="str">
        <f t="shared" si="63"/>
        <v>223</v>
      </c>
      <c r="AP226">
        <f ca="1" t="shared" si="64"/>
      </c>
      <c r="AQ226" t="str">
        <f ca="1" t="shared" si="65"/>
        <v>1-223</v>
      </c>
    </row>
    <row r="227" spans="36:43" ht="12.75">
      <c r="AJ227">
        <f t="shared" si="66"/>
        <v>224</v>
      </c>
      <c r="AK227" s="46" t="str">
        <f ca="1" t="shared" si="60"/>
        <v>1-</v>
      </c>
      <c r="AL227">
        <f t="shared" si="67"/>
        <v>224</v>
      </c>
      <c r="AM227">
        <f t="shared" si="61"/>
        <v>224</v>
      </c>
      <c r="AN227" t="str">
        <f t="shared" si="62"/>
        <v>224</v>
      </c>
      <c r="AO227" t="str">
        <f t="shared" si="63"/>
        <v>224</v>
      </c>
      <c r="AP227">
        <f ca="1" t="shared" si="64"/>
      </c>
      <c r="AQ227" t="str">
        <f ca="1" t="shared" si="65"/>
        <v>1-224</v>
      </c>
    </row>
    <row r="228" spans="36:43" ht="12.75">
      <c r="AJ228">
        <f t="shared" si="66"/>
        <v>225</v>
      </c>
      <c r="AK228" s="46" t="str">
        <f ca="1" t="shared" si="60"/>
        <v>1-</v>
      </c>
      <c r="AL228">
        <f t="shared" si="67"/>
        <v>225</v>
      </c>
      <c r="AM228">
        <f t="shared" si="61"/>
        <v>225</v>
      </c>
      <c r="AN228" t="str">
        <f t="shared" si="62"/>
        <v>225</v>
      </c>
      <c r="AO228" t="str">
        <f t="shared" si="63"/>
        <v>225</v>
      </c>
      <c r="AP228">
        <f ca="1" t="shared" si="64"/>
      </c>
      <c r="AQ228" t="str">
        <f ca="1" t="shared" si="65"/>
        <v>1-225</v>
      </c>
    </row>
    <row r="229" spans="36:43" ht="12.75">
      <c r="AJ229">
        <f t="shared" si="66"/>
        <v>226</v>
      </c>
      <c r="AK229" s="46" t="str">
        <f ca="1" t="shared" si="60"/>
        <v>1-</v>
      </c>
      <c r="AL229">
        <f t="shared" si="67"/>
        <v>226</v>
      </c>
      <c r="AM229">
        <f t="shared" si="61"/>
        <v>226</v>
      </c>
      <c r="AN229" t="str">
        <f t="shared" si="62"/>
        <v>226</v>
      </c>
      <c r="AO229" t="str">
        <f t="shared" si="63"/>
        <v>226</v>
      </c>
      <c r="AP229">
        <f ca="1" t="shared" si="64"/>
      </c>
      <c r="AQ229" t="str">
        <f ca="1" t="shared" si="65"/>
        <v>1-226</v>
      </c>
    </row>
    <row r="230" spans="36:43" ht="12.75">
      <c r="AJ230">
        <f t="shared" si="66"/>
        <v>227</v>
      </c>
      <c r="AK230" s="46" t="str">
        <f ca="1" t="shared" si="60"/>
        <v>1-</v>
      </c>
      <c r="AL230">
        <f t="shared" si="67"/>
        <v>227</v>
      </c>
      <c r="AM230">
        <f t="shared" si="61"/>
        <v>227</v>
      </c>
      <c r="AN230" t="str">
        <f t="shared" si="62"/>
        <v>227</v>
      </c>
      <c r="AO230" t="str">
        <f t="shared" si="63"/>
        <v>227</v>
      </c>
      <c r="AP230">
        <f ca="1" t="shared" si="64"/>
      </c>
      <c r="AQ230" t="str">
        <f ca="1" t="shared" si="65"/>
        <v>1-227</v>
      </c>
    </row>
    <row r="231" spans="36:43" ht="12.75">
      <c r="AJ231">
        <f t="shared" si="66"/>
        <v>228</v>
      </c>
      <c r="AK231" s="46" t="str">
        <f ca="1" t="shared" si="60"/>
        <v>1-</v>
      </c>
      <c r="AL231">
        <f t="shared" si="67"/>
        <v>228</v>
      </c>
      <c r="AM231">
        <f t="shared" si="61"/>
        <v>228</v>
      </c>
      <c r="AN231" t="str">
        <f t="shared" si="62"/>
        <v>228</v>
      </c>
      <c r="AO231" t="str">
        <f t="shared" si="63"/>
        <v>228</v>
      </c>
      <c r="AP231">
        <f ca="1" t="shared" si="64"/>
      </c>
      <c r="AQ231" t="str">
        <f ca="1" t="shared" si="65"/>
        <v>1-228</v>
      </c>
    </row>
    <row r="232" spans="36:43" ht="12.75">
      <c r="AJ232">
        <f t="shared" si="66"/>
        <v>229</v>
      </c>
      <c r="AK232" s="46" t="str">
        <f ca="1" t="shared" si="60"/>
        <v>1-</v>
      </c>
      <c r="AL232">
        <f t="shared" si="67"/>
        <v>229</v>
      </c>
      <c r="AM232">
        <f t="shared" si="61"/>
        <v>229</v>
      </c>
      <c r="AN232" t="str">
        <f t="shared" si="62"/>
        <v>229</v>
      </c>
      <c r="AO232" t="str">
        <f t="shared" si="63"/>
        <v>229</v>
      </c>
      <c r="AP232">
        <f ca="1" t="shared" si="64"/>
      </c>
      <c r="AQ232" t="str">
        <f ca="1" t="shared" si="65"/>
        <v>1-229</v>
      </c>
    </row>
    <row r="233" spans="36:43" ht="12.75">
      <c r="AJ233">
        <f t="shared" si="66"/>
        <v>230</v>
      </c>
      <c r="AK233" s="46" t="str">
        <f ca="1" t="shared" si="60"/>
        <v>1-</v>
      </c>
      <c r="AL233">
        <f t="shared" si="67"/>
        <v>230</v>
      </c>
      <c r="AM233">
        <f t="shared" si="61"/>
        <v>230</v>
      </c>
      <c r="AN233" t="str">
        <f t="shared" si="62"/>
        <v>230</v>
      </c>
      <c r="AO233" t="str">
        <f t="shared" si="63"/>
        <v>230</v>
      </c>
      <c r="AP233">
        <f ca="1" t="shared" si="64"/>
      </c>
      <c r="AQ233" t="str">
        <f ca="1" t="shared" si="65"/>
        <v>1-230</v>
      </c>
    </row>
    <row r="234" spans="36:43" ht="12.75">
      <c r="AJ234">
        <f t="shared" si="66"/>
        <v>231</v>
      </c>
      <c r="AK234" s="46" t="str">
        <f ca="1" t="shared" si="60"/>
        <v>1-</v>
      </c>
      <c r="AL234">
        <f t="shared" si="67"/>
        <v>231</v>
      </c>
      <c r="AM234">
        <f t="shared" si="61"/>
        <v>231</v>
      </c>
      <c r="AN234" t="str">
        <f t="shared" si="62"/>
        <v>231</v>
      </c>
      <c r="AO234" t="str">
        <f t="shared" si="63"/>
        <v>231</v>
      </c>
      <c r="AP234">
        <f ca="1" t="shared" si="64"/>
      </c>
      <c r="AQ234" t="str">
        <f ca="1" t="shared" si="65"/>
        <v>1-231</v>
      </c>
    </row>
    <row r="235" spans="36:43" ht="12.75">
      <c r="AJ235">
        <f t="shared" si="66"/>
        <v>232</v>
      </c>
      <c r="AK235" s="46" t="str">
        <f ca="1" t="shared" si="60"/>
        <v>1-</v>
      </c>
      <c r="AL235">
        <f t="shared" si="67"/>
        <v>232</v>
      </c>
      <c r="AM235">
        <f t="shared" si="61"/>
        <v>232</v>
      </c>
      <c r="AN235" t="str">
        <f t="shared" si="62"/>
        <v>232</v>
      </c>
      <c r="AO235" t="str">
        <f t="shared" si="63"/>
        <v>232</v>
      </c>
      <c r="AP235">
        <f ca="1" t="shared" si="64"/>
      </c>
      <c r="AQ235" t="str">
        <f ca="1" t="shared" si="65"/>
        <v>1-232</v>
      </c>
    </row>
    <row r="236" spans="36:43" ht="12.75">
      <c r="AJ236">
        <f t="shared" si="66"/>
        <v>233</v>
      </c>
      <c r="AK236" s="46" t="str">
        <f ca="1" t="shared" si="60"/>
        <v>1-</v>
      </c>
      <c r="AL236">
        <f t="shared" si="67"/>
        <v>233</v>
      </c>
      <c r="AM236">
        <f t="shared" si="61"/>
        <v>233</v>
      </c>
      <c r="AN236" t="str">
        <f t="shared" si="62"/>
        <v>233</v>
      </c>
      <c r="AO236" t="str">
        <f t="shared" si="63"/>
        <v>233</v>
      </c>
      <c r="AP236">
        <f ca="1" t="shared" si="64"/>
      </c>
      <c r="AQ236" t="str">
        <f ca="1" t="shared" si="65"/>
        <v>1-233</v>
      </c>
    </row>
    <row r="237" spans="36:43" ht="12.75">
      <c r="AJ237">
        <f t="shared" si="66"/>
        <v>234</v>
      </c>
      <c r="AK237" s="46" t="str">
        <f ca="1" t="shared" si="60"/>
        <v>1-</v>
      </c>
      <c r="AL237">
        <f t="shared" si="67"/>
        <v>234</v>
      </c>
      <c r="AM237">
        <f t="shared" si="61"/>
        <v>234</v>
      </c>
      <c r="AN237" t="str">
        <f t="shared" si="62"/>
        <v>234</v>
      </c>
      <c r="AO237" t="str">
        <f t="shared" si="63"/>
        <v>234</v>
      </c>
      <c r="AP237">
        <f ca="1" t="shared" si="64"/>
      </c>
      <c r="AQ237" t="str">
        <f ca="1" t="shared" si="65"/>
        <v>1-234</v>
      </c>
    </row>
    <row r="238" spans="36:43" ht="12.75">
      <c r="AJ238">
        <f t="shared" si="66"/>
        <v>235</v>
      </c>
      <c r="AK238" s="46" t="str">
        <f ca="1" t="shared" si="60"/>
        <v>1-</v>
      </c>
      <c r="AL238">
        <f t="shared" si="67"/>
        <v>235</v>
      </c>
      <c r="AM238">
        <f t="shared" si="61"/>
        <v>235</v>
      </c>
      <c r="AN238" t="str">
        <f t="shared" si="62"/>
        <v>235</v>
      </c>
      <c r="AO238" t="str">
        <f t="shared" si="63"/>
        <v>235</v>
      </c>
      <c r="AP238">
        <f ca="1" t="shared" si="64"/>
      </c>
      <c r="AQ238" t="str">
        <f ca="1" t="shared" si="65"/>
        <v>1-235</v>
      </c>
    </row>
    <row r="239" spans="36:43" ht="12.75">
      <c r="AJ239">
        <f t="shared" si="66"/>
        <v>236</v>
      </c>
      <c r="AK239" s="46" t="str">
        <f ca="1" t="shared" si="60"/>
        <v>1-</v>
      </c>
      <c r="AL239">
        <f t="shared" si="67"/>
        <v>236</v>
      </c>
      <c r="AM239">
        <f t="shared" si="61"/>
        <v>236</v>
      </c>
      <c r="AN239" t="str">
        <f t="shared" si="62"/>
        <v>236</v>
      </c>
      <c r="AO239" t="str">
        <f t="shared" si="63"/>
        <v>236</v>
      </c>
      <c r="AP239">
        <f ca="1" t="shared" si="64"/>
      </c>
      <c r="AQ239" t="str">
        <f ca="1" t="shared" si="65"/>
        <v>1-236</v>
      </c>
    </row>
    <row r="240" spans="36:43" ht="12.75">
      <c r="AJ240">
        <f t="shared" si="66"/>
        <v>237</v>
      </c>
      <c r="AK240" s="46" t="str">
        <f ca="1" t="shared" si="60"/>
        <v>1-</v>
      </c>
      <c r="AL240">
        <f t="shared" si="67"/>
        <v>237</v>
      </c>
      <c r="AM240">
        <f t="shared" si="61"/>
        <v>237</v>
      </c>
      <c r="AN240" t="str">
        <f t="shared" si="62"/>
        <v>237</v>
      </c>
      <c r="AO240" t="str">
        <f t="shared" si="63"/>
        <v>237</v>
      </c>
      <c r="AP240">
        <f ca="1" t="shared" si="64"/>
      </c>
      <c r="AQ240" t="str">
        <f ca="1" t="shared" si="65"/>
        <v>1-237</v>
      </c>
    </row>
    <row r="241" spans="36:43" ht="12.75">
      <c r="AJ241">
        <f t="shared" si="66"/>
        <v>238</v>
      </c>
      <c r="AK241" s="46" t="str">
        <f ca="1" t="shared" si="60"/>
        <v>1-</v>
      </c>
      <c r="AL241">
        <f t="shared" si="67"/>
        <v>238</v>
      </c>
      <c r="AM241">
        <f t="shared" si="61"/>
        <v>238</v>
      </c>
      <c r="AN241" t="str">
        <f t="shared" si="62"/>
        <v>238</v>
      </c>
      <c r="AO241" t="str">
        <f t="shared" si="63"/>
        <v>238</v>
      </c>
      <c r="AP241">
        <f ca="1" t="shared" si="64"/>
      </c>
      <c r="AQ241" t="str">
        <f ca="1" t="shared" si="65"/>
        <v>1-238</v>
      </c>
    </row>
    <row r="242" spans="36:43" ht="12.75">
      <c r="AJ242">
        <f t="shared" si="66"/>
        <v>239</v>
      </c>
      <c r="AK242" s="46" t="str">
        <f ca="1" t="shared" si="60"/>
        <v>1-</v>
      </c>
      <c r="AL242">
        <f t="shared" si="67"/>
        <v>239</v>
      </c>
      <c r="AM242">
        <f t="shared" si="61"/>
        <v>239</v>
      </c>
      <c r="AN242" t="str">
        <f t="shared" si="62"/>
        <v>239</v>
      </c>
      <c r="AO242" t="str">
        <f t="shared" si="63"/>
        <v>239</v>
      </c>
      <c r="AP242">
        <f ca="1" t="shared" si="64"/>
      </c>
      <c r="AQ242" t="str">
        <f ca="1" t="shared" si="65"/>
        <v>1-239</v>
      </c>
    </row>
    <row r="243" spans="36:43" ht="12.75">
      <c r="AJ243">
        <f t="shared" si="66"/>
        <v>240</v>
      </c>
      <c r="AK243" s="46" t="str">
        <f ca="1" t="shared" si="60"/>
        <v>1-</v>
      </c>
      <c r="AL243">
        <f t="shared" si="67"/>
        <v>240</v>
      </c>
      <c r="AM243">
        <f t="shared" si="61"/>
        <v>240</v>
      </c>
      <c r="AN243" t="str">
        <f t="shared" si="62"/>
        <v>240</v>
      </c>
      <c r="AO243" t="str">
        <f t="shared" si="63"/>
        <v>240</v>
      </c>
      <c r="AP243">
        <f ca="1" t="shared" si="64"/>
      </c>
      <c r="AQ243" t="str">
        <f ca="1" t="shared" si="65"/>
        <v>1-240</v>
      </c>
    </row>
    <row r="244" spans="36:43" ht="12.75">
      <c r="AJ244">
        <f t="shared" si="66"/>
        <v>241</v>
      </c>
      <c r="AK244" s="46" t="str">
        <f ca="1" t="shared" si="60"/>
        <v>1-</v>
      </c>
      <c r="AL244">
        <f t="shared" si="67"/>
        <v>241</v>
      </c>
      <c r="AM244">
        <f t="shared" si="61"/>
        <v>241</v>
      </c>
      <c r="AN244" t="str">
        <f t="shared" si="62"/>
        <v>241</v>
      </c>
      <c r="AO244" t="str">
        <f t="shared" si="63"/>
        <v>241</v>
      </c>
      <c r="AP244">
        <f ca="1" t="shared" si="64"/>
      </c>
      <c r="AQ244" t="str">
        <f ca="1" t="shared" si="65"/>
        <v>1-241</v>
      </c>
    </row>
    <row r="245" spans="36:43" ht="12.75">
      <c r="AJ245">
        <f t="shared" si="66"/>
        <v>242</v>
      </c>
      <c r="AK245" s="46" t="str">
        <f ca="1" t="shared" si="60"/>
        <v>1-</v>
      </c>
      <c r="AL245">
        <f t="shared" si="67"/>
        <v>242</v>
      </c>
      <c r="AM245">
        <f t="shared" si="61"/>
        <v>242</v>
      </c>
      <c r="AN245" t="str">
        <f t="shared" si="62"/>
        <v>242</v>
      </c>
      <c r="AO245" t="str">
        <f t="shared" si="63"/>
        <v>242</v>
      </c>
      <c r="AP245">
        <f ca="1" t="shared" si="64"/>
      </c>
      <c r="AQ245" t="str">
        <f ca="1" t="shared" si="65"/>
        <v>1-242</v>
      </c>
    </row>
    <row r="246" spans="36:43" ht="12.75">
      <c r="AJ246">
        <f t="shared" si="66"/>
        <v>243</v>
      </c>
      <c r="AK246" s="46" t="str">
        <f ca="1" t="shared" si="60"/>
        <v>1-</v>
      </c>
      <c r="AL246">
        <f t="shared" si="67"/>
        <v>243</v>
      </c>
      <c r="AM246">
        <f t="shared" si="61"/>
        <v>243</v>
      </c>
      <c r="AN246" t="str">
        <f t="shared" si="62"/>
        <v>243</v>
      </c>
      <c r="AO246" t="str">
        <f t="shared" si="63"/>
        <v>243</v>
      </c>
      <c r="AP246">
        <f ca="1" t="shared" si="64"/>
      </c>
      <c r="AQ246" t="str">
        <f ca="1" t="shared" si="65"/>
        <v>1-243</v>
      </c>
    </row>
    <row r="247" spans="36:43" ht="12.75">
      <c r="AJ247">
        <f t="shared" si="66"/>
        <v>244</v>
      </c>
      <c r="AK247" s="46" t="str">
        <f ca="1" t="shared" si="60"/>
        <v>1-</v>
      </c>
      <c r="AL247">
        <f t="shared" si="67"/>
        <v>244</v>
      </c>
      <c r="AM247">
        <f t="shared" si="61"/>
        <v>244</v>
      </c>
      <c r="AN247" t="str">
        <f t="shared" si="62"/>
        <v>244</v>
      </c>
      <c r="AO247" t="str">
        <f t="shared" si="63"/>
        <v>244</v>
      </c>
      <c r="AP247">
        <f ca="1" t="shared" si="64"/>
      </c>
      <c r="AQ247" t="str">
        <f ca="1" t="shared" si="65"/>
        <v>1-244</v>
      </c>
    </row>
    <row r="248" spans="36:43" ht="12.75">
      <c r="AJ248">
        <f t="shared" si="66"/>
        <v>245</v>
      </c>
      <c r="AK248" s="46" t="str">
        <f ca="1" t="shared" si="60"/>
        <v>1-</v>
      </c>
      <c r="AL248">
        <f t="shared" si="67"/>
        <v>245</v>
      </c>
      <c r="AM248">
        <f t="shared" si="61"/>
        <v>245</v>
      </c>
      <c r="AN248" t="str">
        <f t="shared" si="62"/>
        <v>245</v>
      </c>
      <c r="AO248" t="str">
        <f t="shared" si="63"/>
        <v>245</v>
      </c>
      <c r="AP248">
        <f ca="1" t="shared" si="64"/>
      </c>
      <c r="AQ248" t="str">
        <f ca="1" t="shared" si="65"/>
        <v>1-245</v>
      </c>
    </row>
    <row r="249" spans="36:43" ht="12.75">
      <c r="AJ249">
        <f t="shared" si="66"/>
        <v>246</v>
      </c>
      <c r="AK249" s="46" t="str">
        <f ca="1" t="shared" si="60"/>
        <v>1-</v>
      </c>
      <c r="AL249">
        <f t="shared" si="67"/>
        <v>246</v>
      </c>
      <c r="AM249">
        <f t="shared" si="61"/>
        <v>246</v>
      </c>
      <c r="AN249" t="str">
        <f t="shared" si="62"/>
        <v>246</v>
      </c>
      <c r="AO249" t="str">
        <f t="shared" si="63"/>
        <v>246</v>
      </c>
      <c r="AP249">
        <f ca="1" t="shared" si="64"/>
      </c>
      <c r="AQ249" t="str">
        <f ca="1" t="shared" si="65"/>
        <v>1-246</v>
      </c>
    </row>
    <row r="250" spans="36:43" ht="12.75">
      <c r="AJ250">
        <f t="shared" si="66"/>
        <v>247</v>
      </c>
      <c r="AK250" s="46" t="str">
        <f ca="1" t="shared" si="60"/>
        <v>1-</v>
      </c>
      <c r="AL250">
        <f t="shared" si="67"/>
        <v>247</v>
      </c>
      <c r="AM250">
        <f t="shared" si="61"/>
        <v>247</v>
      </c>
      <c r="AN250" t="str">
        <f t="shared" si="62"/>
        <v>247</v>
      </c>
      <c r="AO250" t="str">
        <f t="shared" si="63"/>
        <v>247</v>
      </c>
      <c r="AP250">
        <f ca="1" t="shared" si="64"/>
      </c>
      <c r="AQ250" t="str">
        <f ca="1" t="shared" si="65"/>
        <v>1-247</v>
      </c>
    </row>
    <row r="251" spans="36:43" ht="12.75">
      <c r="AJ251">
        <f t="shared" si="66"/>
        <v>248</v>
      </c>
      <c r="AK251" s="46" t="str">
        <f ca="1" t="shared" si="60"/>
        <v>1-</v>
      </c>
      <c r="AL251">
        <f t="shared" si="67"/>
        <v>248</v>
      </c>
      <c r="AM251">
        <f t="shared" si="61"/>
        <v>248</v>
      </c>
      <c r="AN251" t="str">
        <f t="shared" si="62"/>
        <v>248</v>
      </c>
      <c r="AO251" t="str">
        <f t="shared" si="63"/>
        <v>248</v>
      </c>
      <c r="AP251">
        <f ca="1" t="shared" si="64"/>
      </c>
      <c r="AQ251" t="str">
        <f ca="1" t="shared" si="65"/>
        <v>1-248</v>
      </c>
    </row>
    <row r="252" spans="36:43" ht="12.75">
      <c r="AJ252">
        <f t="shared" si="66"/>
        <v>249</v>
      </c>
      <c r="AK252" s="46" t="str">
        <f ca="1" t="shared" si="60"/>
        <v>1-</v>
      </c>
      <c r="AL252">
        <f t="shared" si="67"/>
        <v>249</v>
      </c>
      <c r="AM252">
        <f t="shared" si="61"/>
        <v>249</v>
      </c>
      <c r="AN252" t="str">
        <f t="shared" si="62"/>
        <v>249</v>
      </c>
      <c r="AO252" t="str">
        <f t="shared" si="63"/>
        <v>249</v>
      </c>
      <c r="AP252">
        <f ca="1" t="shared" si="64"/>
      </c>
      <c r="AQ252" t="str">
        <f ca="1" t="shared" si="65"/>
        <v>1-249</v>
      </c>
    </row>
    <row r="253" spans="36:43" ht="12.75">
      <c r="AJ253">
        <f t="shared" si="66"/>
        <v>250</v>
      </c>
      <c r="AK253" s="46" t="str">
        <f ca="1" t="shared" si="60"/>
        <v>1-</v>
      </c>
      <c r="AL253">
        <f t="shared" si="67"/>
        <v>250</v>
      </c>
      <c r="AM253">
        <f t="shared" si="61"/>
        <v>250</v>
      </c>
      <c r="AN253" t="str">
        <f t="shared" si="62"/>
        <v>250</v>
      </c>
      <c r="AO253" t="str">
        <f t="shared" si="63"/>
        <v>250</v>
      </c>
      <c r="AP253">
        <f ca="1" t="shared" si="64"/>
      </c>
      <c r="AQ253" t="str">
        <f ca="1" t="shared" si="65"/>
        <v>1-250</v>
      </c>
    </row>
    <row r="254" spans="36:43" ht="12.75">
      <c r="AJ254">
        <f t="shared" si="66"/>
        <v>251</v>
      </c>
      <c r="AK254" s="46" t="str">
        <f ca="1" t="shared" si="60"/>
        <v>1-</v>
      </c>
      <c r="AL254">
        <f t="shared" si="67"/>
        <v>251</v>
      </c>
      <c r="AM254">
        <f t="shared" si="61"/>
        <v>251</v>
      </c>
      <c r="AN254" t="str">
        <f t="shared" si="62"/>
        <v>251</v>
      </c>
      <c r="AO254" t="str">
        <f t="shared" si="63"/>
        <v>251</v>
      </c>
      <c r="AP254">
        <f ca="1" t="shared" si="64"/>
      </c>
      <c r="AQ254" t="str">
        <f ca="1" t="shared" si="65"/>
        <v>1-251</v>
      </c>
    </row>
    <row r="255" spans="36:43" ht="12.75">
      <c r="AJ255">
        <f t="shared" si="66"/>
        <v>252</v>
      </c>
      <c r="AK255" s="46" t="str">
        <f ca="1" t="shared" si="60"/>
        <v>1-</v>
      </c>
      <c r="AL255">
        <f t="shared" si="67"/>
        <v>252</v>
      </c>
      <c r="AM255">
        <f t="shared" si="61"/>
        <v>252</v>
      </c>
      <c r="AN255" t="str">
        <f t="shared" si="62"/>
        <v>252</v>
      </c>
      <c r="AO255" t="str">
        <f t="shared" si="63"/>
        <v>252</v>
      </c>
      <c r="AP255">
        <f ca="1" t="shared" si="64"/>
      </c>
      <c r="AQ255" t="str">
        <f ca="1" t="shared" si="65"/>
        <v>1-252</v>
      </c>
    </row>
    <row r="256" spans="36:43" ht="12.75">
      <c r="AJ256">
        <f t="shared" si="66"/>
        <v>253</v>
      </c>
      <c r="AK256" s="46" t="str">
        <f ca="1" t="shared" si="60"/>
        <v>1-</v>
      </c>
      <c r="AL256">
        <f t="shared" si="67"/>
        <v>253</v>
      </c>
      <c r="AM256">
        <f t="shared" si="61"/>
        <v>253</v>
      </c>
      <c r="AN256" t="str">
        <f t="shared" si="62"/>
        <v>253</v>
      </c>
      <c r="AO256" t="str">
        <f t="shared" si="63"/>
        <v>253</v>
      </c>
      <c r="AP256">
        <f ca="1" t="shared" si="64"/>
      </c>
      <c r="AQ256" t="str">
        <f ca="1" t="shared" si="65"/>
        <v>1-253</v>
      </c>
    </row>
    <row r="257" spans="36:43" ht="12.75">
      <c r="AJ257">
        <f t="shared" si="66"/>
        <v>254</v>
      </c>
      <c r="AK257" s="46" t="str">
        <f ca="1" t="shared" si="60"/>
        <v>1-</v>
      </c>
      <c r="AL257">
        <f t="shared" si="67"/>
        <v>254</v>
      </c>
      <c r="AM257">
        <f t="shared" si="61"/>
        <v>254</v>
      </c>
      <c r="AN257" t="str">
        <f t="shared" si="62"/>
        <v>254</v>
      </c>
      <c r="AO257" t="str">
        <f t="shared" si="63"/>
        <v>254</v>
      </c>
      <c r="AP257">
        <f ca="1" t="shared" si="64"/>
      </c>
      <c r="AQ257" t="str">
        <f ca="1" t="shared" si="65"/>
        <v>1-254</v>
      </c>
    </row>
    <row r="258" spans="36:43" ht="12.75">
      <c r="AJ258">
        <f t="shared" si="66"/>
        <v>255</v>
      </c>
      <c r="AK258" s="46" t="str">
        <f ca="1" t="shared" si="60"/>
        <v>1-</v>
      </c>
      <c r="AL258">
        <f t="shared" si="67"/>
        <v>255</v>
      </c>
      <c r="AM258">
        <f t="shared" si="61"/>
        <v>255</v>
      </c>
      <c r="AN258" t="str">
        <f t="shared" si="62"/>
        <v>255</v>
      </c>
      <c r="AO258" t="str">
        <f t="shared" si="63"/>
        <v>255</v>
      </c>
      <c r="AP258">
        <f ca="1" t="shared" si="64"/>
      </c>
      <c r="AQ258" t="str">
        <f ca="1" t="shared" si="65"/>
        <v>1-255</v>
      </c>
    </row>
    <row r="259" spans="36:43" ht="12.75">
      <c r="AJ259">
        <f t="shared" si="66"/>
        <v>256</v>
      </c>
      <c r="AK259" s="46" t="str">
        <f ca="1" t="shared" si="60"/>
        <v>1-</v>
      </c>
      <c r="AL259">
        <f t="shared" si="67"/>
        <v>256</v>
      </c>
      <c r="AM259">
        <f t="shared" si="61"/>
        <v>256</v>
      </c>
      <c r="AN259" t="str">
        <f t="shared" si="62"/>
        <v>256</v>
      </c>
      <c r="AO259" t="str">
        <f t="shared" si="63"/>
        <v>256</v>
      </c>
      <c r="AP259">
        <f ca="1" t="shared" si="64"/>
      </c>
      <c r="AQ259" t="str">
        <f ca="1" t="shared" si="65"/>
        <v>1-256</v>
      </c>
    </row>
    <row r="260" spans="36:43" ht="12.75">
      <c r="AJ260">
        <f t="shared" si="66"/>
        <v>257</v>
      </c>
      <c r="AK260" s="46" t="str">
        <f ca="1" t="shared" si="60"/>
        <v>1-</v>
      </c>
      <c r="AL260">
        <f t="shared" si="67"/>
        <v>257</v>
      </c>
      <c r="AM260">
        <f t="shared" si="61"/>
        <v>257</v>
      </c>
      <c r="AN260" t="str">
        <f t="shared" si="62"/>
        <v>257</v>
      </c>
      <c r="AO260" t="str">
        <f t="shared" si="63"/>
        <v>257</v>
      </c>
      <c r="AP260">
        <f ca="1" t="shared" si="64"/>
      </c>
      <c r="AQ260" t="str">
        <f ca="1" t="shared" si="65"/>
        <v>1-257</v>
      </c>
    </row>
    <row r="261" spans="36:43" ht="12.75">
      <c r="AJ261">
        <f t="shared" si="66"/>
        <v>258</v>
      </c>
      <c r="AK261" s="46" t="str">
        <f aca="true" ca="1" t="shared" si="68" ref="AK261:AK304">IF(INDIRECT(ADDRESS(AI$4,AI$5))="","",INDIRECT(ADDRESS(AI$4,AI$5)))</f>
        <v>1-</v>
      </c>
      <c r="AL261">
        <f t="shared" si="67"/>
        <v>258</v>
      </c>
      <c r="AM261">
        <f aca="true" t="shared" si="69" ref="AM261:AM304">AI$7+TRUNC((AL261-AI$7)/AI$8,0)</f>
        <v>258</v>
      </c>
      <c r="AN261" t="str">
        <f aca="true" t="shared" si="70" ref="AN261:AN324">TEXT(AM261,"0#")</f>
        <v>258</v>
      </c>
      <c r="AO261" t="str">
        <f aca="true" t="shared" si="71" ref="AO261:AO324">TEXT(AM261,"00#")</f>
        <v>258</v>
      </c>
      <c r="AP261">
        <f aca="true" ca="1" t="shared" si="72" ref="AP261:AP304">IF(INDIRECT(ADDRESS(AI$4+6,AI$5))="","",INDIRECT(ADDRESS(AI$4+6,AI$5)))</f>
      </c>
      <c r="AQ261" t="str">
        <f aca="true" ca="1" t="shared" si="73" ref="AQ261:AQ304">CONCATENATE(AK261,IF(AI$6="Y",INDIRECT(ADDRESS(ROW(),AJ$2+3+AI$10)),""),AP261)</f>
        <v>1-258</v>
      </c>
    </row>
    <row r="262" spans="36:43" ht="12.75">
      <c r="AJ262">
        <f aca="true" t="shared" si="74" ref="AJ262:AJ325">AJ261+1</f>
        <v>259</v>
      </c>
      <c r="AK262" s="46" t="str">
        <f ca="1" t="shared" si="68"/>
        <v>1-</v>
      </c>
      <c r="AL262">
        <f aca="true" t="shared" si="75" ref="AL262:AL304">IF(AL261&gt;=AI$8*AI$9,AI$7,AL261+1)</f>
        <v>259</v>
      </c>
      <c r="AM262">
        <f t="shared" si="69"/>
        <v>259</v>
      </c>
      <c r="AN262" t="str">
        <f t="shared" si="70"/>
        <v>259</v>
      </c>
      <c r="AO262" t="str">
        <f t="shared" si="71"/>
        <v>259</v>
      </c>
      <c r="AP262">
        <f ca="1" t="shared" si="72"/>
      </c>
      <c r="AQ262" t="str">
        <f ca="1" t="shared" si="73"/>
        <v>1-259</v>
      </c>
    </row>
    <row r="263" spans="36:43" ht="12.75">
      <c r="AJ263">
        <f t="shared" si="74"/>
        <v>260</v>
      </c>
      <c r="AK263" s="46" t="str">
        <f ca="1" t="shared" si="68"/>
        <v>1-</v>
      </c>
      <c r="AL263">
        <f t="shared" si="75"/>
        <v>260</v>
      </c>
      <c r="AM263">
        <f t="shared" si="69"/>
        <v>260</v>
      </c>
      <c r="AN263" t="str">
        <f t="shared" si="70"/>
        <v>260</v>
      </c>
      <c r="AO263" t="str">
        <f t="shared" si="71"/>
        <v>260</v>
      </c>
      <c r="AP263">
        <f ca="1" t="shared" si="72"/>
      </c>
      <c r="AQ263" t="str">
        <f ca="1" t="shared" si="73"/>
        <v>1-260</v>
      </c>
    </row>
    <row r="264" spans="36:43" ht="12.75">
      <c r="AJ264">
        <f t="shared" si="74"/>
        <v>261</v>
      </c>
      <c r="AK264" s="46" t="str">
        <f ca="1" t="shared" si="68"/>
        <v>1-</v>
      </c>
      <c r="AL264">
        <f t="shared" si="75"/>
        <v>261</v>
      </c>
      <c r="AM264">
        <f t="shared" si="69"/>
        <v>261</v>
      </c>
      <c r="AN264" t="str">
        <f t="shared" si="70"/>
        <v>261</v>
      </c>
      <c r="AO264" t="str">
        <f t="shared" si="71"/>
        <v>261</v>
      </c>
      <c r="AP264">
        <f ca="1" t="shared" si="72"/>
      </c>
      <c r="AQ264" t="str">
        <f ca="1" t="shared" si="73"/>
        <v>1-261</v>
      </c>
    </row>
    <row r="265" spans="36:43" ht="12.75">
      <c r="AJ265">
        <f t="shared" si="74"/>
        <v>262</v>
      </c>
      <c r="AK265" s="46" t="str">
        <f ca="1" t="shared" si="68"/>
        <v>1-</v>
      </c>
      <c r="AL265">
        <f t="shared" si="75"/>
        <v>262</v>
      </c>
      <c r="AM265">
        <f t="shared" si="69"/>
        <v>262</v>
      </c>
      <c r="AN265" t="str">
        <f t="shared" si="70"/>
        <v>262</v>
      </c>
      <c r="AO265" t="str">
        <f t="shared" si="71"/>
        <v>262</v>
      </c>
      <c r="AP265">
        <f ca="1" t="shared" si="72"/>
      </c>
      <c r="AQ265" t="str">
        <f ca="1" t="shared" si="73"/>
        <v>1-262</v>
      </c>
    </row>
    <row r="266" spans="36:43" ht="12.75">
      <c r="AJ266">
        <f t="shared" si="74"/>
        <v>263</v>
      </c>
      <c r="AK266" s="46" t="str">
        <f ca="1" t="shared" si="68"/>
        <v>1-</v>
      </c>
      <c r="AL266">
        <f t="shared" si="75"/>
        <v>263</v>
      </c>
      <c r="AM266">
        <f t="shared" si="69"/>
        <v>263</v>
      </c>
      <c r="AN266" t="str">
        <f t="shared" si="70"/>
        <v>263</v>
      </c>
      <c r="AO266" t="str">
        <f t="shared" si="71"/>
        <v>263</v>
      </c>
      <c r="AP266">
        <f ca="1" t="shared" si="72"/>
      </c>
      <c r="AQ266" t="str">
        <f ca="1" t="shared" si="73"/>
        <v>1-263</v>
      </c>
    </row>
    <row r="267" spans="36:43" ht="12.75">
      <c r="AJ267">
        <f t="shared" si="74"/>
        <v>264</v>
      </c>
      <c r="AK267" s="46" t="str">
        <f ca="1" t="shared" si="68"/>
        <v>1-</v>
      </c>
      <c r="AL267">
        <f t="shared" si="75"/>
        <v>264</v>
      </c>
      <c r="AM267">
        <f t="shared" si="69"/>
        <v>264</v>
      </c>
      <c r="AN267" t="str">
        <f t="shared" si="70"/>
        <v>264</v>
      </c>
      <c r="AO267" t="str">
        <f t="shared" si="71"/>
        <v>264</v>
      </c>
      <c r="AP267">
        <f ca="1" t="shared" si="72"/>
      </c>
      <c r="AQ267" t="str">
        <f ca="1" t="shared" si="73"/>
        <v>1-264</v>
      </c>
    </row>
    <row r="268" spans="36:43" ht="12.75">
      <c r="AJ268">
        <f t="shared" si="74"/>
        <v>265</v>
      </c>
      <c r="AK268" s="46" t="str">
        <f ca="1" t="shared" si="68"/>
        <v>1-</v>
      </c>
      <c r="AL268">
        <f t="shared" si="75"/>
        <v>265</v>
      </c>
      <c r="AM268">
        <f t="shared" si="69"/>
        <v>265</v>
      </c>
      <c r="AN268" t="str">
        <f t="shared" si="70"/>
        <v>265</v>
      </c>
      <c r="AO268" t="str">
        <f t="shared" si="71"/>
        <v>265</v>
      </c>
      <c r="AP268">
        <f ca="1" t="shared" si="72"/>
      </c>
      <c r="AQ268" t="str">
        <f ca="1" t="shared" si="73"/>
        <v>1-265</v>
      </c>
    </row>
    <row r="269" spans="36:43" ht="12.75">
      <c r="AJ269">
        <f t="shared" si="74"/>
        <v>266</v>
      </c>
      <c r="AK269" s="46" t="str">
        <f ca="1" t="shared" si="68"/>
        <v>1-</v>
      </c>
      <c r="AL269">
        <f t="shared" si="75"/>
        <v>266</v>
      </c>
      <c r="AM269">
        <f t="shared" si="69"/>
        <v>266</v>
      </c>
      <c r="AN269" t="str">
        <f t="shared" si="70"/>
        <v>266</v>
      </c>
      <c r="AO269" t="str">
        <f t="shared" si="71"/>
        <v>266</v>
      </c>
      <c r="AP269">
        <f ca="1" t="shared" si="72"/>
      </c>
      <c r="AQ269" t="str">
        <f ca="1" t="shared" si="73"/>
        <v>1-266</v>
      </c>
    </row>
    <row r="270" spans="36:43" ht="12.75">
      <c r="AJ270">
        <f t="shared" si="74"/>
        <v>267</v>
      </c>
      <c r="AK270" s="46" t="str">
        <f ca="1" t="shared" si="68"/>
        <v>1-</v>
      </c>
      <c r="AL270">
        <f t="shared" si="75"/>
        <v>267</v>
      </c>
      <c r="AM270">
        <f t="shared" si="69"/>
        <v>267</v>
      </c>
      <c r="AN270" t="str">
        <f t="shared" si="70"/>
        <v>267</v>
      </c>
      <c r="AO270" t="str">
        <f t="shared" si="71"/>
        <v>267</v>
      </c>
      <c r="AP270">
        <f ca="1" t="shared" si="72"/>
      </c>
      <c r="AQ270" t="str">
        <f ca="1" t="shared" si="73"/>
        <v>1-267</v>
      </c>
    </row>
    <row r="271" spans="36:43" ht="12.75">
      <c r="AJ271">
        <f t="shared" si="74"/>
        <v>268</v>
      </c>
      <c r="AK271" s="46" t="str">
        <f ca="1" t="shared" si="68"/>
        <v>1-</v>
      </c>
      <c r="AL271">
        <f t="shared" si="75"/>
        <v>268</v>
      </c>
      <c r="AM271">
        <f t="shared" si="69"/>
        <v>268</v>
      </c>
      <c r="AN271" t="str">
        <f t="shared" si="70"/>
        <v>268</v>
      </c>
      <c r="AO271" t="str">
        <f t="shared" si="71"/>
        <v>268</v>
      </c>
      <c r="AP271">
        <f ca="1" t="shared" si="72"/>
      </c>
      <c r="AQ271" t="str">
        <f ca="1" t="shared" si="73"/>
        <v>1-268</v>
      </c>
    </row>
    <row r="272" spans="36:43" ht="12.75">
      <c r="AJ272">
        <f t="shared" si="74"/>
        <v>269</v>
      </c>
      <c r="AK272" s="46" t="str">
        <f ca="1" t="shared" si="68"/>
        <v>1-</v>
      </c>
      <c r="AL272">
        <f t="shared" si="75"/>
        <v>269</v>
      </c>
      <c r="AM272">
        <f t="shared" si="69"/>
        <v>269</v>
      </c>
      <c r="AN272" t="str">
        <f t="shared" si="70"/>
        <v>269</v>
      </c>
      <c r="AO272" t="str">
        <f t="shared" si="71"/>
        <v>269</v>
      </c>
      <c r="AP272">
        <f ca="1" t="shared" si="72"/>
      </c>
      <c r="AQ272" t="str">
        <f ca="1" t="shared" si="73"/>
        <v>1-269</v>
      </c>
    </row>
    <row r="273" spans="36:43" ht="12.75">
      <c r="AJ273">
        <f t="shared" si="74"/>
        <v>270</v>
      </c>
      <c r="AK273" s="46" t="str">
        <f ca="1" t="shared" si="68"/>
        <v>1-</v>
      </c>
      <c r="AL273">
        <f t="shared" si="75"/>
        <v>270</v>
      </c>
      <c r="AM273">
        <f t="shared" si="69"/>
        <v>270</v>
      </c>
      <c r="AN273" t="str">
        <f t="shared" si="70"/>
        <v>270</v>
      </c>
      <c r="AO273" t="str">
        <f t="shared" si="71"/>
        <v>270</v>
      </c>
      <c r="AP273">
        <f ca="1" t="shared" si="72"/>
      </c>
      <c r="AQ273" t="str">
        <f ca="1" t="shared" si="73"/>
        <v>1-270</v>
      </c>
    </row>
    <row r="274" spans="36:43" ht="12.75">
      <c r="AJ274">
        <f t="shared" si="74"/>
        <v>271</v>
      </c>
      <c r="AK274" s="46" t="str">
        <f ca="1" t="shared" si="68"/>
        <v>1-</v>
      </c>
      <c r="AL274">
        <f t="shared" si="75"/>
        <v>271</v>
      </c>
      <c r="AM274">
        <f t="shared" si="69"/>
        <v>271</v>
      </c>
      <c r="AN274" t="str">
        <f t="shared" si="70"/>
        <v>271</v>
      </c>
      <c r="AO274" t="str">
        <f t="shared" si="71"/>
        <v>271</v>
      </c>
      <c r="AP274">
        <f ca="1" t="shared" si="72"/>
      </c>
      <c r="AQ274" t="str">
        <f ca="1" t="shared" si="73"/>
        <v>1-271</v>
      </c>
    </row>
    <row r="275" spans="36:43" ht="12.75">
      <c r="AJ275">
        <f t="shared" si="74"/>
        <v>272</v>
      </c>
      <c r="AK275" s="46" t="str">
        <f ca="1" t="shared" si="68"/>
        <v>1-</v>
      </c>
      <c r="AL275">
        <f t="shared" si="75"/>
        <v>272</v>
      </c>
      <c r="AM275">
        <f t="shared" si="69"/>
        <v>272</v>
      </c>
      <c r="AN275" t="str">
        <f t="shared" si="70"/>
        <v>272</v>
      </c>
      <c r="AO275" t="str">
        <f t="shared" si="71"/>
        <v>272</v>
      </c>
      <c r="AP275">
        <f ca="1" t="shared" si="72"/>
      </c>
      <c r="AQ275" t="str">
        <f ca="1" t="shared" si="73"/>
        <v>1-272</v>
      </c>
    </row>
    <row r="276" spans="36:43" ht="12.75">
      <c r="AJ276">
        <f t="shared" si="74"/>
        <v>273</v>
      </c>
      <c r="AK276" s="46" t="str">
        <f ca="1" t="shared" si="68"/>
        <v>1-</v>
      </c>
      <c r="AL276">
        <f t="shared" si="75"/>
        <v>273</v>
      </c>
      <c r="AM276">
        <f t="shared" si="69"/>
        <v>273</v>
      </c>
      <c r="AN276" t="str">
        <f t="shared" si="70"/>
        <v>273</v>
      </c>
      <c r="AO276" t="str">
        <f t="shared" si="71"/>
        <v>273</v>
      </c>
      <c r="AP276">
        <f ca="1" t="shared" si="72"/>
      </c>
      <c r="AQ276" t="str">
        <f ca="1" t="shared" si="73"/>
        <v>1-273</v>
      </c>
    </row>
    <row r="277" spans="36:43" ht="12.75">
      <c r="AJ277">
        <f t="shared" si="74"/>
        <v>274</v>
      </c>
      <c r="AK277" s="46" t="str">
        <f ca="1" t="shared" si="68"/>
        <v>1-</v>
      </c>
      <c r="AL277">
        <f t="shared" si="75"/>
        <v>274</v>
      </c>
      <c r="AM277">
        <f t="shared" si="69"/>
        <v>274</v>
      </c>
      <c r="AN277" t="str">
        <f t="shared" si="70"/>
        <v>274</v>
      </c>
      <c r="AO277" t="str">
        <f t="shared" si="71"/>
        <v>274</v>
      </c>
      <c r="AP277">
        <f ca="1" t="shared" si="72"/>
      </c>
      <c r="AQ277" t="str">
        <f ca="1" t="shared" si="73"/>
        <v>1-274</v>
      </c>
    </row>
    <row r="278" spans="36:43" ht="12.75">
      <c r="AJ278">
        <f t="shared" si="74"/>
        <v>275</v>
      </c>
      <c r="AK278" s="46" t="str">
        <f ca="1" t="shared" si="68"/>
        <v>1-</v>
      </c>
      <c r="AL278">
        <f t="shared" si="75"/>
        <v>275</v>
      </c>
      <c r="AM278">
        <f t="shared" si="69"/>
        <v>275</v>
      </c>
      <c r="AN278" t="str">
        <f t="shared" si="70"/>
        <v>275</v>
      </c>
      <c r="AO278" t="str">
        <f t="shared" si="71"/>
        <v>275</v>
      </c>
      <c r="AP278">
        <f ca="1" t="shared" si="72"/>
      </c>
      <c r="AQ278" t="str">
        <f ca="1" t="shared" si="73"/>
        <v>1-275</v>
      </c>
    </row>
    <row r="279" spans="36:43" ht="12.75">
      <c r="AJ279">
        <f t="shared" si="74"/>
        <v>276</v>
      </c>
      <c r="AK279" s="46" t="str">
        <f ca="1" t="shared" si="68"/>
        <v>1-</v>
      </c>
      <c r="AL279">
        <f t="shared" si="75"/>
        <v>276</v>
      </c>
      <c r="AM279">
        <f t="shared" si="69"/>
        <v>276</v>
      </c>
      <c r="AN279" t="str">
        <f t="shared" si="70"/>
        <v>276</v>
      </c>
      <c r="AO279" t="str">
        <f t="shared" si="71"/>
        <v>276</v>
      </c>
      <c r="AP279">
        <f ca="1" t="shared" si="72"/>
      </c>
      <c r="AQ279" t="str">
        <f ca="1" t="shared" si="73"/>
        <v>1-276</v>
      </c>
    </row>
    <row r="280" spans="36:43" ht="12.75">
      <c r="AJ280">
        <f t="shared" si="74"/>
        <v>277</v>
      </c>
      <c r="AK280" s="46" t="str">
        <f ca="1" t="shared" si="68"/>
        <v>1-</v>
      </c>
      <c r="AL280">
        <f t="shared" si="75"/>
        <v>277</v>
      </c>
      <c r="AM280">
        <f t="shared" si="69"/>
        <v>277</v>
      </c>
      <c r="AN280" t="str">
        <f t="shared" si="70"/>
        <v>277</v>
      </c>
      <c r="AO280" t="str">
        <f t="shared" si="71"/>
        <v>277</v>
      </c>
      <c r="AP280">
        <f ca="1" t="shared" si="72"/>
      </c>
      <c r="AQ280" t="str">
        <f ca="1" t="shared" si="73"/>
        <v>1-277</v>
      </c>
    </row>
    <row r="281" spans="36:43" ht="12.75">
      <c r="AJ281">
        <f t="shared" si="74"/>
        <v>278</v>
      </c>
      <c r="AK281" s="46" t="str">
        <f ca="1" t="shared" si="68"/>
        <v>1-</v>
      </c>
      <c r="AL281">
        <f t="shared" si="75"/>
        <v>278</v>
      </c>
      <c r="AM281">
        <f t="shared" si="69"/>
        <v>278</v>
      </c>
      <c r="AN281" t="str">
        <f t="shared" si="70"/>
        <v>278</v>
      </c>
      <c r="AO281" t="str">
        <f t="shared" si="71"/>
        <v>278</v>
      </c>
      <c r="AP281">
        <f ca="1" t="shared" si="72"/>
      </c>
      <c r="AQ281" t="str">
        <f ca="1" t="shared" si="73"/>
        <v>1-278</v>
      </c>
    </row>
    <row r="282" spans="36:43" ht="12.75">
      <c r="AJ282">
        <f t="shared" si="74"/>
        <v>279</v>
      </c>
      <c r="AK282" s="46" t="str">
        <f ca="1" t="shared" si="68"/>
        <v>1-</v>
      </c>
      <c r="AL282">
        <f t="shared" si="75"/>
        <v>279</v>
      </c>
      <c r="AM282">
        <f t="shared" si="69"/>
        <v>279</v>
      </c>
      <c r="AN282" t="str">
        <f t="shared" si="70"/>
        <v>279</v>
      </c>
      <c r="AO282" t="str">
        <f t="shared" si="71"/>
        <v>279</v>
      </c>
      <c r="AP282">
        <f ca="1" t="shared" si="72"/>
      </c>
      <c r="AQ282" t="str">
        <f ca="1" t="shared" si="73"/>
        <v>1-279</v>
      </c>
    </row>
    <row r="283" spans="36:43" ht="12.75">
      <c r="AJ283">
        <f t="shared" si="74"/>
        <v>280</v>
      </c>
      <c r="AK283" s="46" t="str">
        <f ca="1" t="shared" si="68"/>
        <v>1-</v>
      </c>
      <c r="AL283">
        <f t="shared" si="75"/>
        <v>280</v>
      </c>
      <c r="AM283">
        <f t="shared" si="69"/>
        <v>280</v>
      </c>
      <c r="AN283" t="str">
        <f t="shared" si="70"/>
        <v>280</v>
      </c>
      <c r="AO283" t="str">
        <f t="shared" si="71"/>
        <v>280</v>
      </c>
      <c r="AP283">
        <f ca="1" t="shared" si="72"/>
      </c>
      <c r="AQ283" t="str">
        <f ca="1" t="shared" si="73"/>
        <v>1-280</v>
      </c>
    </row>
    <row r="284" spans="36:43" ht="12.75">
      <c r="AJ284">
        <f t="shared" si="74"/>
        <v>281</v>
      </c>
      <c r="AK284" s="46" t="str">
        <f ca="1" t="shared" si="68"/>
        <v>1-</v>
      </c>
      <c r="AL284">
        <f t="shared" si="75"/>
        <v>281</v>
      </c>
      <c r="AM284">
        <f t="shared" si="69"/>
        <v>281</v>
      </c>
      <c r="AN284" t="str">
        <f t="shared" si="70"/>
        <v>281</v>
      </c>
      <c r="AO284" t="str">
        <f t="shared" si="71"/>
        <v>281</v>
      </c>
      <c r="AP284">
        <f ca="1" t="shared" si="72"/>
      </c>
      <c r="AQ284" t="str">
        <f ca="1" t="shared" si="73"/>
        <v>1-281</v>
      </c>
    </row>
    <row r="285" spans="36:43" ht="12.75">
      <c r="AJ285">
        <f t="shared" si="74"/>
        <v>282</v>
      </c>
      <c r="AK285" s="46" t="str">
        <f ca="1" t="shared" si="68"/>
        <v>1-</v>
      </c>
      <c r="AL285">
        <f t="shared" si="75"/>
        <v>282</v>
      </c>
      <c r="AM285">
        <f t="shared" si="69"/>
        <v>282</v>
      </c>
      <c r="AN285" t="str">
        <f t="shared" si="70"/>
        <v>282</v>
      </c>
      <c r="AO285" t="str">
        <f t="shared" si="71"/>
        <v>282</v>
      </c>
      <c r="AP285">
        <f ca="1" t="shared" si="72"/>
      </c>
      <c r="AQ285" t="str">
        <f ca="1" t="shared" si="73"/>
        <v>1-282</v>
      </c>
    </row>
    <row r="286" spans="36:43" ht="12.75">
      <c r="AJ286">
        <f t="shared" si="74"/>
        <v>283</v>
      </c>
      <c r="AK286" s="46" t="str">
        <f ca="1" t="shared" si="68"/>
        <v>1-</v>
      </c>
      <c r="AL286">
        <f t="shared" si="75"/>
        <v>283</v>
      </c>
      <c r="AM286">
        <f t="shared" si="69"/>
        <v>283</v>
      </c>
      <c r="AN286" t="str">
        <f t="shared" si="70"/>
        <v>283</v>
      </c>
      <c r="AO286" t="str">
        <f t="shared" si="71"/>
        <v>283</v>
      </c>
      <c r="AP286">
        <f ca="1" t="shared" si="72"/>
      </c>
      <c r="AQ286" t="str">
        <f ca="1" t="shared" si="73"/>
        <v>1-283</v>
      </c>
    </row>
    <row r="287" spans="36:43" ht="12.75">
      <c r="AJ287">
        <f t="shared" si="74"/>
        <v>284</v>
      </c>
      <c r="AK287" s="46" t="str">
        <f ca="1" t="shared" si="68"/>
        <v>1-</v>
      </c>
      <c r="AL287">
        <f t="shared" si="75"/>
        <v>284</v>
      </c>
      <c r="AM287">
        <f t="shared" si="69"/>
        <v>284</v>
      </c>
      <c r="AN287" t="str">
        <f t="shared" si="70"/>
        <v>284</v>
      </c>
      <c r="AO287" t="str">
        <f t="shared" si="71"/>
        <v>284</v>
      </c>
      <c r="AP287">
        <f ca="1" t="shared" si="72"/>
      </c>
      <c r="AQ287" t="str">
        <f ca="1" t="shared" si="73"/>
        <v>1-284</v>
      </c>
    </row>
    <row r="288" spans="36:43" ht="12.75">
      <c r="AJ288">
        <f t="shared" si="74"/>
        <v>285</v>
      </c>
      <c r="AK288" s="46" t="str">
        <f ca="1" t="shared" si="68"/>
        <v>1-</v>
      </c>
      <c r="AL288">
        <f t="shared" si="75"/>
        <v>285</v>
      </c>
      <c r="AM288">
        <f t="shared" si="69"/>
        <v>285</v>
      </c>
      <c r="AN288" t="str">
        <f t="shared" si="70"/>
        <v>285</v>
      </c>
      <c r="AO288" t="str">
        <f t="shared" si="71"/>
        <v>285</v>
      </c>
      <c r="AP288">
        <f ca="1" t="shared" si="72"/>
      </c>
      <c r="AQ288" t="str">
        <f ca="1" t="shared" si="73"/>
        <v>1-285</v>
      </c>
    </row>
    <row r="289" spans="36:43" ht="12.75">
      <c r="AJ289">
        <f t="shared" si="74"/>
        <v>286</v>
      </c>
      <c r="AK289" s="46" t="str">
        <f ca="1" t="shared" si="68"/>
        <v>1-</v>
      </c>
      <c r="AL289">
        <f t="shared" si="75"/>
        <v>286</v>
      </c>
      <c r="AM289">
        <f t="shared" si="69"/>
        <v>286</v>
      </c>
      <c r="AN289" t="str">
        <f t="shared" si="70"/>
        <v>286</v>
      </c>
      <c r="AO289" t="str">
        <f t="shared" si="71"/>
        <v>286</v>
      </c>
      <c r="AP289">
        <f ca="1" t="shared" si="72"/>
      </c>
      <c r="AQ289" t="str">
        <f ca="1" t="shared" si="73"/>
        <v>1-286</v>
      </c>
    </row>
    <row r="290" spans="36:43" ht="12.75">
      <c r="AJ290">
        <f t="shared" si="74"/>
        <v>287</v>
      </c>
      <c r="AK290" s="46" t="str">
        <f ca="1" t="shared" si="68"/>
        <v>1-</v>
      </c>
      <c r="AL290">
        <f t="shared" si="75"/>
        <v>287</v>
      </c>
      <c r="AM290">
        <f t="shared" si="69"/>
        <v>287</v>
      </c>
      <c r="AN290" t="str">
        <f t="shared" si="70"/>
        <v>287</v>
      </c>
      <c r="AO290" t="str">
        <f t="shared" si="71"/>
        <v>287</v>
      </c>
      <c r="AP290">
        <f ca="1" t="shared" si="72"/>
      </c>
      <c r="AQ290" t="str">
        <f ca="1" t="shared" si="73"/>
        <v>1-287</v>
      </c>
    </row>
    <row r="291" spans="36:43" ht="12.75">
      <c r="AJ291">
        <f t="shared" si="74"/>
        <v>288</v>
      </c>
      <c r="AK291" s="46" t="str">
        <f ca="1" t="shared" si="68"/>
        <v>1-</v>
      </c>
      <c r="AL291">
        <f t="shared" si="75"/>
        <v>288</v>
      </c>
      <c r="AM291">
        <f t="shared" si="69"/>
        <v>288</v>
      </c>
      <c r="AN291" t="str">
        <f t="shared" si="70"/>
        <v>288</v>
      </c>
      <c r="AO291" t="str">
        <f t="shared" si="71"/>
        <v>288</v>
      </c>
      <c r="AP291">
        <f ca="1" t="shared" si="72"/>
      </c>
      <c r="AQ291" t="str">
        <f ca="1" t="shared" si="73"/>
        <v>1-288</v>
      </c>
    </row>
    <row r="292" spans="36:43" ht="12.75">
      <c r="AJ292">
        <f t="shared" si="74"/>
        <v>289</v>
      </c>
      <c r="AK292" s="46" t="str">
        <f ca="1" t="shared" si="68"/>
        <v>1-</v>
      </c>
      <c r="AL292">
        <f t="shared" si="75"/>
        <v>289</v>
      </c>
      <c r="AM292">
        <f t="shared" si="69"/>
        <v>289</v>
      </c>
      <c r="AN292" t="str">
        <f t="shared" si="70"/>
        <v>289</v>
      </c>
      <c r="AO292" t="str">
        <f t="shared" si="71"/>
        <v>289</v>
      </c>
      <c r="AP292">
        <f ca="1" t="shared" si="72"/>
      </c>
      <c r="AQ292" t="str">
        <f ca="1" t="shared" si="73"/>
        <v>1-289</v>
      </c>
    </row>
    <row r="293" spans="36:43" ht="12.75">
      <c r="AJ293">
        <f t="shared" si="74"/>
        <v>290</v>
      </c>
      <c r="AK293" s="46" t="str">
        <f ca="1" t="shared" si="68"/>
        <v>1-</v>
      </c>
      <c r="AL293">
        <f t="shared" si="75"/>
        <v>290</v>
      </c>
      <c r="AM293">
        <f t="shared" si="69"/>
        <v>290</v>
      </c>
      <c r="AN293" t="str">
        <f t="shared" si="70"/>
        <v>290</v>
      </c>
      <c r="AO293" t="str">
        <f t="shared" si="71"/>
        <v>290</v>
      </c>
      <c r="AP293">
        <f ca="1" t="shared" si="72"/>
      </c>
      <c r="AQ293" t="str">
        <f ca="1" t="shared" si="73"/>
        <v>1-290</v>
      </c>
    </row>
    <row r="294" spans="36:43" ht="12.75">
      <c r="AJ294">
        <f t="shared" si="74"/>
        <v>291</v>
      </c>
      <c r="AK294" s="46" t="str">
        <f ca="1" t="shared" si="68"/>
        <v>1-</v>
      </c>
      <c r="AL294">
        <f t="shared" si="75"/>
        <v>291</v>
      </c>
      <c r="AM294">
        <f t="shared" si="69"/>
        <v>291</v>
      </c>
      <c r="AN294" t="str">
        <f t="shared" si="70"/>
        <v>291</v>
      </c>
      <c r="AO294" t="str">
        <f t="shared" si="71"/>
        <v>291</v>
      </c>
      <c r="AP294">
        <f ca="1" t="shared" si="72"/>
      </c>
      <c r="AQ294" t="str">
        <f ca="1" t="shared" si="73"/>
        <v>1-291</v>
      </c>
    </row>
    <row r="295" spans="36:43" ht="12.75">
      <c r="AJ295">
        <f t="shared" si="74"/>
        <v>292</v>
      </c>
      <c r="AK295" s="46" t="str">
        <f ca="1" t="shared" si="68"/>
        <v>1-</v>
      </c>
      <c r="AL295">
        <f t="shared" si="75"/>
        <v>292</v>
      </c>
      <c r="AM295">
        <f t="shared" si="69"/>
        <v>292</v>
      </c>
      <c r="AN295" t="str">
        <f t="shared" si="70"/>
        <v>292</v>
      </c>
      <c r="AO295" t="str">
        <f t="shared" si="71"/>
        <v>292</v>
      </c>
      <c r="AP295">
        <f ca="1" t="shared" si="72"/>
      </c>
      <c r="AQ295" t="str">
        <f ca="1" t="shared" si="73"/>
        <v>1-292</v>
      </c>
    </row>
    <row r="296" spans="36:43" ht="12.75">
      <c r="AJ296">
        <f t="shared" si="74"/>
        <v>293</v>
      </c>
      <c r="AK296" s="46" t="str">
        <f ca="1" t="shared" si="68"/>
        <v>1-</v>
      </c>
      <c r="AL296">
        <f t="shared" si="75"/>
        <v>293</v>
      </c>
      <c r="AM296">
        <f t="shared" si="69"/>
        <v>293</v>
      </c>
      <c r="AN296" t="str">
        <f t="shared" si="70"/>
        <v>293</v>
      </c>
      <c r="AO296" t="str">
        <f t="shared" si="71"/>
        <v>293</v>
      </c>
      <c r="AP296">
        <f ca="1" t="shared" si="72"/>
      </c>
      <c r="AQ296" t="str">
        <f ca="1" t="shared" si="73"/>
        <v>1-293</v>
      </c>
    </row>
    <row r="297" spans="36:43" ht="12.75">
      <c r="AJ297">
        <f t="shared" si="74"/>
        <v>294</v>
      </c>
      <c r="AK297" s="46" t="str">
        <f ca="1" t="shared" si="68"/>
        <v>1-</v>
      </c>
      <c r="AL297">
        <f t="shared" si="75"/>
        <v>294</v>
      </c>
      <c r="AM297">
        <f t="shared" si="69"/>
        <v>294</v>
      </c>
      <c r="AN297" t="str">
        <f t="shared" si="70"/>
        <v>294</v>
      </c>
      <c r="AO297" t="str">
        <f t="shared" si="71"/>
        <v>294</v>
      </c>
      <c r="AP297">
        <f ca="1" t="shared" si="72"/>
      </c>
      <c r="AQ297" t="str">
        <f ca="1" t="shared" si="73"/>
        <v>1-294</v>
      </c>
    </row>
    <row r="298" spans="36:43" ht="12.75">
      <c r="AJ298">
        <f t="shared" si="74"/>
        <v>295</v>
      </c>
      <c r="AK298" s="46" t="str">
        <f ca="1" t="shared" si="68"/>
        <v>1-</v>
      </c>
      <c r="AL298">
        <f t="shared" si="75"/>
        <v>295</v>
      </c>
      <c r="AM298">
        <f t="shared" si="69"/>
        <v>295</v>
      </c>
      <c r="AN298" t="str">
        <f t="shared" si="70"/>
        <v>295</v>
      </c>
      <c r="AO298" t="str">
        <f t="shared" si="71"/>
        <v>295</v>
      </c>
      <c r="AP298">
        <f ca="1" t="shared" si="72"/>
      </c>
      <c r="AQ298" t="str">
        <f ca="1" t="shared" si="73"/>
        <v>1-295</v>
      </c>
    </row>
    <row r="299" spans="36:43" ht="12.75">
      <c r="AJ299">
        <f t="shared" si="74"/>
        <v>296</v>
      </c>
      <c r="AK299" s="46" t="str">
        <f ca="1" t="shared" si="68"/>
        <v>1-</v>
      </c>
      <c r="AL299">
        <f t="shared" si="75"/>
        <v>296</v>
      </c>
      <c r="AM299">
        <f t="shared" si="69"/>
        <v>296</v>
      </c>
      <c r="AN299" t="str">
        <f t="shared" si="70"/>
        <v>296</v>
      </c>
      <c r="AO299" t="str">
        <f t="shared" si="71"/>
        <v>296</v>
      </c>
      <c r="AP299">
        <f ca="1" t="shared" si="72"/>
      </c>
      <c r="AQ299" t="str">
        <f ca="1" t="shared" si="73"/>
        <v>1-296</v>
      </c>
    </row>
    <row r="300" spans="36:43" ht="12.75">
      <c r="AJ300">
        <f t="shared" si="74"/>
        <v>297</v>
      </c>
      <c r="AK300" s="46" t="str">
        <f ca="1" t="shared" si="68"/>
        <v>1-</v>
      </c>
      <c r="AL300">
        <f t="shared" si="75"/>
        <v>297</v>
      </c>
      <c r="AM300">
        <f t="shared" si="69"/>
        <v>297</v>
      </c>
      <c r="AN300" t="str">
        <f t="shared" si="70"/>
        <v>297</v>
      </c>
      <c r="AO300" t="str">
        <f t="shared" si="71"/>
        <v>297</v>
      </c>
      <c r="AP300">
        <f ca="1" t="shared" si="72"/>
      </c>
      <c r="AQ300" t="str">
        <f ca="1" t="shared" si="73"/>
        <v>1-297</v>
      </c>
    </row>
    <row r="301" spans="36:43" ht="12.75">
      <c r="AJ301">
        <f t="shared" si="74"/>
        <v>298</v>
      </c>
      <c r="AK301" s="46" t="str">
        <f ca="1" t="shared" si="68"/>
        <v>1-</v>
      </c>
      <c r="AL301">
        <f t="shared" si="75"/>
        <v>298</v>
      </c>
      <c r="AM301">
        <f t="shared" si="69"/>
        <v>298</v>
      </c>
      <c r="AN301" t="str">
        <f t="shared" si="70"/>
        <v>298</v>
      </c>
      <c r="AO301" t="str">
        <f t="shared" si="71"/>
        <v>298</v>
      </c>
      <c r="AP301">
        <f ca="1" t="shared" si="72"/>
      </c>
      <c r="AQ301" t="str">
        <f ca="1" t="shared" si="73"/>
        <v>1-298</v>
      </c>
    </row>
    <row r="302" spans="36:43" ht="12.75">
      <c r="AJ302">
        <f t="shared" si="74"/>
        <v>299</v>
      </c>
      <c r="AK302" s="46" t="str">
        <f ca="1" t="shared" si="68"/>
        <v>1-</v>
      </c>
      <c r="AL302">
        <f t="shared" si="75"/>
        <v>299</v>
      </c>
      <c r="AM302">
        <f t="shared" si="69"/>
        <v>299</v>
      </c>
      <c r="AN302" t="str">
        <f t="shared" si="70"/>
        <v>299</v>
      </c>
      <c r="AO302" t="str">
        <f t="shared" si="71"/>
        <v>299</v>
      </c>
      <c r="AP302">
        <f ca="1" t="shared" si="72"/>
      </c>
      <c r="AQ302" t="str">
        <f ca="1" t="shared" si="73"/>
        <v>1-299</v>
      </c>
    </row>
    <row r="303" spans="36:43" ht="12.75">
      <c r="AJ303">
        <f t="shared" si="74"/>
        <v>300</v>
      </c>
      <c r="AK303" s="46" t="str">
        <f ca="1" t="shared" si="68"/>
        <v>1-</v>
      </c>
      <c r="AL303">
        <f t="shared" si="75"/>
        <v>300</v>
      </c>
      <c r="AM303">
        <f t="shared" si="69"/>
        <v>300</v>
      </c>
      <c r="AN303" t="str">
        <f t="shared" si="70"/>
        <v>300</v>
      </c>
      <c r="AO303" t="str">
        <f t="shared" si="71"/>
        <v>300</v>
      </c>
      <c r="AP303">
        <f ca="1" t="shared" si="72"/>
      </c>
      <c r="AQ303" t="str">
        <f ca="1" t="shared" si="73"/>
        <v>1-300</v>
      </c>
    </row>
    <row r="304" spans="36:43" ht="12.75">
      <c r="AJ304">
        <f t="shared" si="74"/>
        <v>301</v>
      </c>
      <c r="AK304" s="46" t="str">
        <f ca="1" t="shared" si="68"/>
        <v>1-</v>
      </c>
      <c r="AL304">
        <f t="shared" si="75"/>
        <v>301</v>
      </c>
      <c r="AM304">
        <f t="shared" si="69"/>
        <v>301</v>
      </c>
      <c r="AN304" t="str">
        <f t="shared" si="70"/>
        <v>301</v>
      </c>
      <c r="AO304" t="str">
        <f t="shared" si="71"/>
        <v>301</v>
      </c>
      <c r="AP304">
        <f ca="1" t="shared" si="72"/>
      </c>
      <c r="AQ304" t="str">
        <f ca="1" t="shared" si="73"/>
        <v>1-301</v>
      </c>
    </row>
    <row r="305" spans="34:43" ht="12.75">
      <c r="AH305" s="12" t="s">
        <v>37</v>
      </c>
      <c r="AI305" s="12">
        <f>C6</f>
        <v>6</v>
      </c>
      <c r="AJ305" s="44">
        <f t="shared" si="74"/>
        <v>302</v>
      </c>
      <c r="AK305" s="46" t="str">
        <f aca="true" ca="1" t="shared" si="76" ref="AK305:AK336">IF(INDIRECT(ADDRESS(AI$305,AI$306))="","",INDIRECT(ADDRESS(AI$305,AI$306)))</f>
        <v>Ortronics </v>
      </c>
      <c r="AL305" s="16">
        <f>AI308</f>
        <v>1</v>
      </c>
      <c r="AM305" s="16">
        <f aca="true" t="shared" si="77" ref="AM305:AM336">AI$308+TRUNC((AL305-AI$308)/AI$309,0)</f>
        <v>1</v>
      </c>
      <c r="AN305" s="16" t="str">
        <f t="shared" si="70"/>
        <v>01</v>
      </c>
      <c r="AO305" s="16" t="str">
        <f t="shared" si="71"/>
        <v>001</v>
      </c>
      <c r="AP305" s="16">
        <f aca="true" ca="1" t="shared" si="78" ref="AP305:AP336">IF(INDIRECT(ADDRESS(AI$305+6,AI$306))="","",INDIRECT(ADDRESS(AI$305+6,AI$306)))</f>
      </c>
      <c r="AQ305" s="16" t="str">
        <f aca="true" ca="1" t="shared" si="79" ref="AQ305:AQ336">CONCATENATE(AK305,IF(AI$307="Y",INDIRECT(ADDRESS(ROW(),AJ$2+3+AI$311)),""),AP305)</f>
        <v>Ortronics 1</v>
      </c>
    </row>
    <row r="306" spans="34:43" ht="12.75">
      <c r="AH306" s="12" t="s">
        <v>38</v>
      </c>
      <c r="AI306" s="12">
        <f>C7</f>
        <v>2</v>
      </c>
      <c r="AJ306">
        <f t="shared" si="74"/>
        <v>303</v>
      </c>
      <c r="AK306" s="46" t="str">
        <f ca="1" t="shared" si="76"/>
        <v>Ortronics </v>
      </c>
      <c r="AL306" s="16">
        <f aca="true" t="shared" si="80" ref="AL306:AL337">IF(AL305&gt;=AI$309*AI$310,AI$308,AL305+1)</f>
        <v>2</v>
      </c>
      <c r="AM306" s="16">
        <f t="shared" si="77"/>
        <v>1</v>
      </c>
      <c r="AN306" s="16" t="str">
        <f t="shared" si="70"/>
        <v>01</v>
      </c>
      <c r="AO306" s="16" t="str">
        <f t="shared" si="71"/>
        <v>001</v>
      </c>
      <c r="AP306" s="16">
        <f ca="1" t="shared" si="78"/>
      </c>
      <c r="AQ306" s="16" t="str">
        <f ca="1" t="shared" si="79"/>
        <v>Ortronics 1</v>
      </c>
    </row>
    <row r="307" spans="34:43" ht="12.75">
      <c r="AH307" s="12" t="s">
        <v>39</v>
      </c>
      <c r="AI307" s="12" t="str">
        <f ca="1">IF(INDIRECT(ADDRESS(AI305+1,AI306))="Y","Y",IF(INDIRECT(ADDRESS(AI305+1,AI306))="y","Y","N"))</f>
        <v>Y</v>
      </c>
      <c r="AJ307">
        <f t="shared" si="74"/>
        <v>304</v>
      </c>
      <c r="AK307" s="46" t="str">
        <f ca="1" t="shared" si="76"/>
        <v>Ortronics </v>
      </c>
      <c r="AL307" s="16">
        <f t="shared" si="80"/>
        <v>3</v>
      </c>
      <c r="AM307" s="16">
        <f t="shared" si="77"/>
        <v>1</v>
      </c>
      <c r="AN307" s="16" t="str">
        <f t="shared" si="70"/>
        <v>01</v>
      </c>
      <c r="AO307" s="16" t="str">
        <f t="shared" si="71"/>
        <v>001</v>
      </c>
      <c r="AP307" s="16">
        <f ca="1" t="shared" si="78"/>
      </c>
      <c r="AQ307" s="16" t="str">
        <f ca="1" t="shared" si="79"/>
        <v>Ortronics 1</v>
      </c>
    </row>
    <row r="308" spans="34:43" ht="12.75">
      <c r="AH308" s="12" t="s">
        <v>1</v>
      </c>
      <c r="AI308" s="12">
        <f ca="1">IF(INDIRECT(ADDRESS(AI305+2,AI306))="",1,INDIRECT(ADDRESS(AI305+2,AI306)))</f>
        <v>1</v>
      </c>
      <c r="AJ308">
        <f t="shared" si="74"/>
        <v>305</v>
      </c>
      <c r="AK308" s="46" t="str">
        <f ca="1" t="shared" si="76"/>
        <v>Ortronics </v>
      </c>
      <c r="AL308" s="16">
        <f t="shared" si="80"/>
        <v>4</v>
      </c>
      <c r="AM308" s="16">
        <f t="shared" si="77"/>
        <v>1</v>
      </c>
      <c r="AN308" s="16" t="str">
        <f t="shared" si="70"/>
        <v>01</v>
      </c>
      <c r="AO308" s="16" t="str">
        <f t="shared" si="71"/>
        <v>001</v>
      </c>
      <c r="AP308" s="16">
        <f ca="1" t="shared" si="78"/>
      </c>
      <c r="AQ308" s="16" t="str">
        <f ca="1" t="shared" si="79"/>
        <v>Ortronics 1</v>
      </c>
    </row>
    <row r="309" spans="34:43" ht="12.75">
      <c r="AH309" s="12" t="s">
        <v>40</v>
      </c>
      <c r="AI309" s="12">
        <f ca="1">IF(INDIRECT(ADDRESS(AI305+3,AI306))&lt;1,1,INDIRECT(ADDRESS(AI305+3,AI306)))</f>
        <v>4</v>
      </c>
      <c r="AJ309">
        <f t="shared" si="74"/>
        <v>306</v>
      </c>
      <c r="AK309" s="46" t="str">
        <f ca="1" t="shared" si="76"/>
        <v>Ortronics </v>
      </c>
      <c r="AL309" s="16">
        <f t="shared" si="80"/>
        <v>5</v>
      </c>
      <c r="AM309" s="16">
        <f t="shared" si="77"/>
        <v>2</v>
      </c>
      <c r="AN309" s="16" t="str">
        <f t="shared" si="70"/>
        <v>02</v>
      </c>
      <c r="AO309" s="16" t="str">
        <f t="shared" si="71"/>
        <v>002</v>
      </c>
      <c r="AP309" s="16">
        <f ca="1" t="shared" si="78"/>
      </c>
      <c r="AQ309" s="16" t="str">
        <f ca="1" t="shared" si="79"/>
        <v>Ortronics 2</v>
      </c>
    </row>
    <row r="310" spans="34:43" ht="12.75">
      <c r="AH310" s="12" t="s">
        <v>41</v>
      </c>
      <c r="AI310" s="12">
        <f ca="1">IF(INDIRECT(ADDRESS(AI305+4,AI306))="",9999,IF(INDIRECT(ADDRESS(AI305+4,AI306))&lt;1,9999,INDIRECT(ADDRESS(AI305+4,AI306))))</f>
        <v>9999</v>
      </c>
      <c r="AJ310">
        <f t="shared" si="74"/>
        <v>307</v>
      </c>
      <c r="AK310" s="46" t="str">
        <f ca="1" t="shared" si="76"/>
        <v>Ortronics </v>
      </c>
      <c r="AL310" s="16">
        <f t="shared" si="80"/>
        <v>6</v>
      </c>
      <c r="AM310" s="16">
        <f t="shared" si="77"/>
        <v>2</v>
      </c>
      <c r="AN310" s="16" t="str">
        <f t="shared" si="70"/>
        <v>02</v>
      </c>
      <c r="AO310" s="16" t="str">
        <f t="shared" si="71"/>
        <v>002</v>
      </c>
      <c r="AP310" s="16">
        <f ca="1" t="shared" si="78"/>
      </c>
      <c r="AQ310" s="16" t="str">
        <f ca="1" t="shared" si="79"/>
        <v>Ortronics 2</v>
      </c>
    </row>
    <row r="311" spans="34:43" ht="12.75">
      <c r="AH311" s="12" t="s">
        <v>42</v>
      </c>
      <c r="AI311" s="12">
        <f ca="1">IF(INDIRECT(ADDRESS(AI305+5,AI306))="",0,IF(INDIRECT(ADDRESS(AI305+5,AI306))&lt;1,0,IF(INDIRECT(ADDRESS(AI305+5,AI306))&gt;2,2,INDIRECT(ADDRESS(AI305+5,AI306)))))</f>
        <v>0</v>
      </c>
      <c r="AJ311">
        <f t="shared" si="74"/>
        <v>308</v>
      </c>
      <c r="AK311" s="46" t="str">
        <f ca="1" t="shared" si="76"/>
        <v>Ortronics </v>
      </c>
      <c r="AL311" s="16">
        <f t="shared" si="80"/>
        <v>7</v>
      </c>
      <c r="AM311" s="16">
        <f t="shared" si="77"/>
        <v>2</v>
      </c>
      <c r="AN311" s="16" t="str">
        <f t="shared" si="70"/>
        <v>02</v>
      </c>
      <c r="AO311" s="16" t="str">
        <f t="shared" si="71"/>
        <v>002</v>
      </c>
      <c r="AP311" s="16">
        <f ca="1" t="shared" si="78"/>
      </c>
      <c r="AQ311" s="16" t="str">
        <f ca="1" t="shared" si="79"/>
        <v>Ortronics 2</v>
      </c>
    </row>
    <row r="312" spans="36:43" ht="12.75">
      <c r="AJ312">
        <f t="shared" si="74"/>
        <v>309</v>
      </c>
      <c r="AK312" s="46" t="str">
        <f ca="1" t="shared" si="76"/>
        <v>Ortronics </v>
      </c>
      <c r="AL312" s="16">
        <f t="shared" si="80"/>
        <v>8</v>
      </c>
      <c r="AM312" s="16">
        <f t="shared" si="77"/>
        <v>2</v>
      </c>
      <c r="AN312" s="16" t="str">
        <f t="shared" si="70"/>
        <v>02</v>
      </c>
      <c r="AO312" s="16" t="str">
        <f t="shared" si="71"/>
        <v>002</v>
      </c>
      <c r="AP312" s="16">
        <f ca="1" t="shared" si="78"/>
      </c>
      <c r="AQ312" s="16" t="str">
        <f ca="1" t="shared" si="79"/>
        <v>Ortronics 2</v>
      </c>
    </row>
    <row r="313" spans="36:43" ht="12.75">
      <c r="AJ313">
        <f t="shared" si="74"/>
        <v>310</v>
      </c>
      <c r="AK313" s="46" t="str">
        <f ca="1" t="shared" si="76"/>
        <v>Ortronics </v>
      </c>
      <c r="AL313" s="16">
        <f t="shared" si="80"/>
        <v>9</v>
      </c>
      <c r="AM313" s="16">
        <f t="shared" si="77"/>
        <v>3</v>
      </c>
      <c r="AN313" s="16" t="str">
        <f t="shared" si="70"/>
        <v>03</v>
      </c>
      <c r="AO313" s="16" t="str">
        <f t="shared" si="71"/>
        <v>003</v>
      </c>
      <c r="AP313" s="16">
        <f ca="1" t="shared" si="78"/>
      </c>
      <c r="AQ313" s="16" t="str">
        <f ca="1" t="shared" si="79"/>
        <v>Ortronics 3</v>
      </c>
    </row>
    <row r="314" spans="36:43" ht="12.75">
      <c r="AJ314">
        <f t="shared" si="74"/>
        <v>311</v>
      </c>
      <c r="AK314" s="46" t="str">
        <f ca="1" t="shared" si="76"/>
        <v>Ortronics </v>
      </c>
      <c r="AL314" s="16">
        <f t="shared" si="80"/>
        <v>10</v>
      </c>
      <c r="AM314" s="16">
        <f t="shared" si="77"/>
        <v>3</v>
      </c>
      <c r="AN314" s="16" t="str">
        <f t="shared" si="70"/>
        <v>03</v>
      </c>
      <c r="AO314" s="16" t="str">
        <f t="shared" si="71"/>
        <v>003</v>
      </c>
      <c r="AP314" s="16">
        <f ca="1" t="shared" si="78"/>
      </c>
      <c r="AQ314" s="16" t="str">
        <f ca="1" t="shared" si="79"/>
        <v>Ortronics 3</v>
      </c>
    </row>
    <row r="315" spans="36:43" ht="12.75">
      <c r="AJ315">
        <f t="shared" si="74"/>
        <v>312</v>
      </c>
      <c r="AK315" s="46" t="str">
        <f ca="1" t="shared" si="76"/>
        <v>Ortronics </v>
      </c>
      <c r="AL315" s="16">
        <f t="shared" si="80"/>
        <v>11</v>
      </c>
      <c r="AM315" s="16">
        <f t="shared" si="77"/>
        <v>3</v>
      </c>
      <c r="AN315" s="16" t="str">
        <f t="shared" si="70"/>
        <v>03</v>
      </c>
      <c r="AO315" s="16" t="str">
        <f t="shared" si="71"/>
        <v>003</v>
      </c>
      <c r="AP315" s="16">
        <f ca="1" t="shared" si="78"/>
      </c>
      <c r="AQ315" s="16" t="str">
        <f ca="1" t="shared" si="79"/>
        <v>Ortronics 3</v>
      </c>
    </row>
    <row r="316" spans="36:43" ht="12.75">
      <c r="AJ316">
        <f t="shared" si="74"/>
        <v>313</v>
      </c>
      <c r="AK316" s="46" t="str">
        <f ca="1" t="shared" si="76"/>
        <v>Ortronics </v>
      </c>
      <c r="AL316" s="16">
        <f t="shared" si="80"/>
        <v>12</v>
      </c>
      <c r="AM316" s="16">
        <f t="shared" si="77"/>
        <v>3</v>
      </c>
      <c r="AN316" s="16" t="str">
        <f t="shared" si="70"/>
        <v>03</v>
      </c>
      <c r="AO316" s="16" t="str">
        <f t="shared" si="71"/>
        <v>003</v>
      </c>
      <c r="AP316" s="16">
        <f ca="1" t="shared" si="78"/>
      </c>
      <c r="AQ316" s="16" t="str">
        <f ca="1" t="shared" si="79"/>
        <v>Ortronics 3</v>
      </c>
    </row>
    <row r="317" spans="36:43" ht="12.75">
      <c r="AJ317">
        <f t="shared" si="74"/>
        <v>314</v>
      </c>
      <c r="AK317" s="46" t="str">
        <f ca="1" t="shared" si="76"/>
        <v>Ortronics </v>
      </c>
      <c r="AL317" s="16">
        <f t="shared" si="80"/>
        <v>13</v>
      </c>
      <c r="AM317" s="16">
        <f t="shared" si="77"/>
        <v>4</v>
      </c>
      <c r="AN317" s="16" t="str">
        <f t="shared" si="70"/>
        <v>04</v>
      </c>
      <c r="AO317" s="16" t="str">
        <f t="shared" si="71"/>
        <v>004</v>
      </c>
      <c r="AP317" s="16">
        <f ca="1" t="shared" si="78"/>
      </c>
      <c r="AQ317" s="16" t="str">
        <f ca="1" t="shared" si="79"/>
        <v>Ortronics 4</v>
      </c>
    </row>
    <row r="318" spans="36:43" ht="12.75">
      <c r="AJ318">
        <f t="shared" si="74"/>
        <v>315</v>
      </c>
      <c r="AK318" s="46" t="str">
        <f ca="1" t="shared" si="76"/>
        <v>Ortronics </v>
      </c>
      <c r="AL318" s="16">
        <f t="shared" si="80"/>
        <v>14</v>
      </c>
      <c r="AM318" s="16">
        <f t="shared" si="77"/>
        <v>4</v>
      </c>
      <c r="AN318" s="16" t="str">
        <f t="shared" si="70"/>
        <v>04</v>
      </c>
      <c r="AO318" s="16" t="str">
        <f t="shared" si="71"/>
        <v>004</v>
      </c>
      <c r="AP318" s="16">
        <f ca="1" t="shared" si="78"/>
      </c>
      <c r="AQ318" s="16" t="str">
        <f ca="1" t="shared" si="79"/>
        <v>Ortronics 4</v>
      </c>
    </row>
    <row r="319" spans="36:43" ht="12.75">
      <c r="AJ319">
        <f t="shared" si="74"/>
        <v>316</v>
      </c>
      <c r="AK319" s="46" t="str">
        <f ca="1" t="shared" si="76"/>
        <v>Ortronics </v>
      </c>
      <c r="AL319" s="16">
        <f t="shared" si="80"/>
        <v>15</v>
      </c>
      <c r="AM319" s="16">
        <f t="shared" si="77"/>
        <v>4</v>
      </c>
      <c r="AN319" s="16" t="str">
        <f t="shared" si="70"/>
        <v>04</v>
      </c>
      <c r="AO319" s="16" t="str">
        <f t="shared" si="71"/>
        <v>004</v>
      </c>
      <c r="AP319" s="16">
        <f ca="1" t="shared" si="78"/>
      </c>
      <c r="AQ319" s="16" t="str">
        <f ca="1" t="shared" si="79"/>
        <v>Ortronics 4</v>
      </c>
    </row>
    <row r="320" spans="36:43" ht="12.75">
      <c r="AJ320">
        <f t="shared" si="74"/>
        <v>317</v>
      </c>
      <c r="AK320" s="46" t="str">
        <f ca="1" t="shared" si="76"/>
        <v>Ortronics </v>
      </c>
      <c r="AL320" s="16">
        <f t="shared" si="80"/>
        <v>16</v>
      </c>
      <c r="AM320" s="16">
        <f t="shared" si="77"/>
        <v>4</v>
      </c>
      <c r="AN320" s="16" t="str">
        <f t="shared" si="70"/>
        <v>04</v>
      </c>
      <c r="AO320" s="16" t="str">
        <f t="shared" si="71"/>
        <v>004</v>
      </c>
      <c r="AP320" s="16">
        <f ca="1" t="shared" si="78"/>
      </c>
      <c r="AQ320" s="16" t="str">
        <f ca="1" t="shared" si="79"/>
        <v>Ortronics 4</v>
      </c>
    </row>
    <row r="321" spans="36:43" ht="12.75">
      <c r="AJ321">
        <f t="shared" si="74"/>
        <v>318</v>
      </c>
      <c r="AK321" s="46" t="str">
        <f ca="1" t="shared" si="76"/>
        <v>Ortronics </v>
      </c>
      <c r="AL321" s="16">
        <f t="shared" si="80"/>
        <v>17</v>
      </c>
      <c r="AM321" s="16">
        <f t="shared" si="77"/>
        <v>5</v>
      </c>
      <c r="AN321" s="16" t="str">
        <f t="shared" si="70"/>
        <v>05</v>
      </c>
      <c r="AO321" s="16" t="str">
        <f t="shared" si="71"/>
        <v>005</v>
      </c>
      <c r="AP321" s="16">
        <f ca="1" t="shared" si="78"/>
      </c>
      <c r="AQ321" s="16" t="str">
        <f ca="1" t="shared" si="79"/>
        <v>Ortronics 5</v>
      </c>
    </row>
    <row r="322" spans="36:43" ht="12.75">
      <c r="AJ322">
        <f t="shared" si="74"/>
        <v>319</v>
      </c>
      <c r="AK322" s="46" t="str">
        <f ca="1" t="shared" si="76"/>
        <v>Ortronics </v>
      </c>
      <c r="AL322" s="16">
        <f t="shared" si="80"/>
        <v>18</v>
      </c>
      <c r="AM322" s="16">
        <f t="shared" si="77"/>
        <v>5</v>
      </c>
      <c r="AN322" s="16" t="str">
        <f t="shared" si="70"/>
        <v>05</v>
      </c>
      <c r="AO322" s="16" t="str">
        <f t="shared" si="71"/>
        <v>005</v>
      </c>
      <c r="AP322" s="16">
        <f ca="1" t="shared" si="78"/>
      </c>
      <c r="AQ322" s="16" t="str">
        <f ca="1" t="shared" si="79"/>
        <v>Ortronics 5</v>
      </c>
    </row>
    <row r="323" spans="36:43" ht="12.75">
      <c r="AJ323">
        <f t="shared" si="74"/>
        <v>320</v>
      </c>
      <c r="AK323" s="46" t="str">
        <f ca="1" t="shared" si="76"/>
        <v>Ortronics </v>
      </c>
      <c r="AL323" s="16">
        <f t="shared" si="80"/>
        <v>19</v>
      </c>
      <c r="AM323" s="16">
        <f t="shared" si="77"/>
        <v>5</v>
      </c>
      <c r="AN323" s="16" t="str">
        <f t="shared" si="70"/>
        <v>05</v>
      </c>
      <c r="AO323" s="16" t="str">
        <f t="shared" si="71"/>
        <v>005</v>
      </c>
      <c r="AP323" s="16">
        <f ca="1" t="shared" si="78"/>
      </c>
      <c r="AQ323" s="16" t="str">
        <f ca="1" t="shared" si="79"/>
        <v>Ortronics 5</v>
      </c>
    </row>
    <row r="324" spans="36:43" ht="12.75">
      <c r="AJ324">
        <f t="shared" si="74"/>
        <v>321</v>
      </c>
      <c r="AK324" s="46" t="str">
        <f ca="1" t="shared" si="76"/>
        <v>Ortronics </v>
      </c>
      <c r="AL324" s="16">
        <f t="shared" si="80"/>
        <v>20</v>
      </c>
      <c r="AM324" s="16">
        <f t="shared" si="77"/>
        <v>5</v>
      </c>
      <c r="AN324" s="16" t="str">
        <f t="shared" si="70"/>
        <v>05</v>
      </c>
      <c r="AO324" s="16" t="str">
        <f t="shared" si="71"/>
        <v>005</v>
      </c>
      <c r="AP324" s="16">
        <f ca="1" t="shared" si="78"/>
      </c>
      <c r="AQ324" s="16" t="str">
        <f ca="1" t="shared" si="79"/>
        <v>Ortronics 5</v>
      </c>
    </row>
    <row r="325" spans="36:43" ht="12.75">
      <c r="AJ325">
        <f t="shared" si="74"/>
        <v>322</v>
      </c>
      <c r="AK325" s="46" t="str">
        <f ca="1" t="shared" si="76"/>
        <v>Ortronics </v>
      </c>
      <c r="AL325" s="16">
        <f t="shared" si="80"/>
        <v>21</v>
      </c>
      <c r="AM325" s="16">
        <f t="shared" si="77"/>
        <v>6</v>
      </c>
      <c r="AN325" s="16" t="str">
        <f aca="true" t="shared" si="81" ref="AN325:AN371">TEXT(AM325,"0#")</f>
        <v>06</v>
      </c>
      <c r="AO325" s="16" t="str">
        <f aca="true" t="shared" si="82" ref="AO325:AO371">TEXT(AM325,"00#")</f>
        <v>006</v>
      </c>
      <c r="AP325" s="16">
        <f ca="1" t="shared" si="78"/>
      </c>
      <c r="AQ325" s="16" t="str">
        <f ca="1" t="shared" si="79"/>
        <v>Ortronics 6</v>
      </c>
    </row>
    <row r="326" spans="36:43" ht="12.75">
      <c r="AJ326">
        <f aca="true" t="shared" si="83" ref="AJ326:AJ371">AJ325+1</f>
        <v>323</v>
      </c>
      <c r="AK326" s="46" t="str">
        <f ca="1" t="shared" si="76"/>
        <v>Ortronics </v>
      </c>
      <c r="AL326" s="16">
        <f t="shared" si="80"/>
        <v>22</v>
      </c>
      <c r="AM326" s="16">
        <f t="shared" si="77"/>
        <v>6</v>
      </c>
      <c r="AN326" s="16" t="str">
        <f t="shared" si="81"/>
        <v>06</v>
      </c>
      <c r="AO326" s="16" t="str">
        <f t="shared" si="82"/>
        <v>006</v>
      </c>
      <c r="AP326" s="16">
        <f ca="1" t="shared" si="78"/>
      </c>
      <c r="AQ326" s="16" t="str">
        <f ca="1" t="shared" si="79"/>
        <v>Ortronics 6</v>
      </c>
    </row>
    <row r="327" spans="36:43" ht="12.75">
      <c r="AJ327">
        <f t="shared" si="83"/>
        <v>324</v>
      </c>
      <c r="AK327" s="46" t="str">
        <f ca="1" t="shared" si="76"/>
        <v>Ortronics </v>
      </c>
      <c r="AL327" s="16">
        <f t="shared" si="80"/>
        <v>23</v>
      </c>
      <c r="AM327" s="16">
        <f t="shared" si="77"/>
        <v>6</v>
      </c>
      <c r="AN327" s="16" t="str">
        <f t="shared" si="81"/>
        <v>06</v>
      </c>
      <c r="AO327" s="16" t="str">
        <f t="shared" si="82"/>
        <v>006</v>
      </c>
      <c r="AP327" s="16">
        <f ca="1" t="shared" si="78"/>
      </c>
      <c r="AQ327" s="16" t="str">
        <f ca="1" t="shared" si="79"/>
        <v>Ortronics 6</v>
      </c>
    </row>
    <row r="328" spans="36:43" ht="12.75">
      <c r="AJ328">
        <f t="shared" si="83"/>
        <v>325</v>
      </c>
      <c r="AK328" s="46" t="str">
        <f ca="1" t="shared" si="76"/>
        <v>Ortronics </v>
      </c>
      <c r="AL328" s="16">
        <f t="shared" si="80"/>
        <v>24</v>
      </c>
      <c r="AM328" s="16">
        <f t="shared" si="77"/>
        <v>6</v>
      </c>
      <c r="AN328" s="16" t="str">
        <f t="shared" si="81"/>
        <v>06</v>
      </c>
      <c r="AO328" s="16" t="str">
        <f t="shared" si="82"/>
        <v>006</v>
      </c>
      <c r="AP328" s="16">
        <f ca="1" t="shared" si="78"/>
      </c>
      <c r="AQ328" s="16" t="str">
        <f ca="1" t="shared" si="79"/>
        <v>Ortronics 6</v>
      </c>
    </row>
    <row r="329" spans="36:43" ht="12.75">
      <c r="AJ329">
        <f t="shared" si="83"/>
        <v>326</v>
      </c>
      <c r="AK329" s="46" t="str">
        <f ca="1" t="shared" si="76"/>
        <v>Ortronics </v>
      </c>
      <c r="AL329" s="16">
        <f t="shared" si="80"/>
        <v>25</v>
      </c>
      <c r="AM329" s="16">
        <f t="shared" si="77"/>
        <v>7</v>
      </c>
      <c r="AN329" s="16" t="str">
        <f t="shared" si="81"/>
        <v>07</v>
      </c>
      <c r="AO329" s="16" t="str">
        <f t="shared" si="82"/>
        <v>007</v>
      </c>
      <c r="AP329" s="16">
        <f ca="1" t="shared" si="78"/>
      </c>
      <c r="AQ329" s="16" t="str">
        <f ca="1" t="shared" si="79"/>
        <v>Ortronics 7</v>
      </c>
    </row>
    <row r="330" spans="36:43" ht="12.75">
      <c r="AJ330">
        <f t="shared" si="83"/>
        <v>327</v>
      </c>
      <c r="AK330" s="46" t="str">
        <f ca="1" t="shared" si="76"/>
        <v>Ortronics </v>
      </c>
      <c r="AL330" s="16">
        <f t="shared" si="80"/>
        <v>26</v>
      </c>
      <c r="AM330" s="16">
        <f t="shared" si="77"/>
        <v>7</v>
      </c>
      <c r="AN330" s="16" t="str">
        <f t="shared" si="81"/>
        <v>07</v>
      </c>
      <c r="AO330" s="16" t="str">
        <f t="shared" si="82"/>
        <v>007</v>
      </c>
      <c r="AP330" s="16">
        <f ca="1" t="shared" si="78"/>
      </c>
      <c r="AQ330" s="16" t="str">
        <f ca="1" t="shared" si="79"/>
        <v>Ortronics 7</v>
      </c>
    </row>
    <row r="331" spans="36:43" ht="12.75">
      <c r="AJ331">
        <f t="shared" si="83"/>
        <v>328</v>
      </c>
      <c r="AK331" s="46" t="str">
        <f ca="1" t="shared" si="76"/>
        <v>Ortronics </v>
      </c>
      <c r="AL331" s="16">
        <f t="shared" si="80"/>
        <v>27</v>
      </c>
      <c r="AM331" s="16">
        <f t="shared" si="77"/>
        <v>7</v>
      </c>
      <c r="AN331" s="16" t="str">
        <f t="shared" si="81"/>
        <v>07</v>
      </c>
      <c r="AO331" s="16" t="str">
        <f t="shared" si="82"/>
        <v>007</v>
      </c>
      <c r="AP331" s="16">
        <f ca="1" t="shared" si="78"/>
      </c>
      <c r="AQ331" s="16" t="str">
        <f ca="1" t="shared" si="79"/>
        <v>Ortronics 7</v>
      </c>
    </row>
    <row r="332" spans="36:43" ht="12.75">
      <c r="AJ332">
        <f t="shared" si="83"/>
        <v>329</v>
      </c>
      <c r="AK332" s="46" t="str">
        <f ca="1" t="shared" si="76"/>
        <v>Ortronics </v>
      </c>
      <c r="AL332" s="16">
        <f t="shared" si="80"/>
        <v>28</v>
      </c>
      <c r="AM332" s="16">
        <f t="shared" si="77"/>
        <v>7</v>
      </c>
      <c r="AN332" s="16" t="str">
        <f t="shared" si="81"/>
        <v>07</v>
      </c>
      <c r="AO332" s="16" t="str">
        <f t="shared" si="82"/>
        <v>007</v>
      </c>
      <c r="AP332" s="16">
        <f ca="1" t="shared" si="78"/>
      </c>
      <c r="AQ332" s="16" t="str">
        <f ca="1" t="shared" si="79"/>
        <v>Ortronics 7</v>
      </c>
    </row>
    <row r="333" spans="36:43" ht="12.75">
      <c r="AJ333">
        <f t="shared" si="83"/>
        <v>330</v>
      </c>
      <c r="AK333" s="46" t="str">
        <f ca="1" t="shared" si="76"/>
        <v>Ortronics </v>
      </c>
      <c r="AL333" s="16">
        <f t="shared" si="80"/>
        <v>29</v>
      </c>
      <c r="AM333" s="16">
        <f t="shared" si="77"/>
        <v>8</v>
      </c>
      <c r="AN333" s="16" t="str">
        <f t="shared" si="81"/>
        <v>08</v>
      </c>
      <c r="AO333" s="16" t="str">
        <f t="shared" si="82"/>
        <v>008</v>
      </c>
      <c r="AP333" s="16">
        <f ca="1" t="shared" si="78"/>
      </c>
      <c r="AQ333" s="16" t="str">
        <f ca="1" t="shared" si="79"/>
        <v>Ortronics 8</v>
      </c>
    </row>
    <row r="334" spans="36:43" ht="12.75">
      <c r="AJ334">
        <f t="shared" si="83"/>
        <v>331</v>
      </c>
      <c r="AK334" s="46" t="str">
        <f ca="1" t="shared" si="76"/>
        <v>Ortronics </v>
      </c>
      <c r="AL334" s="16">
        <f t="shared" si="80"/>
        <v>30</v>
      </c>
      <c r="AM334" s="16">
        <f t="shared" si="77"/>
        <v>8</v>
      </c>
      <c r="AN334" s="16" t="str">
        <f t="shared" si="81"/>
        <v>08</v>
      </c>
      <c r="AO334" s="16" t="str">
        <f t="shared" si="82"/>
        <v>008</v>
      </c>
      <c r="AP334" s="16">
        <f ca="1" t="shared" si="78"/>
      </c>
      <c r="AQ334" s="16" t="str">
        <f ca="1" t="shared" si="79"/>
        <v>Ortronics 8</v>
      </c>
    </row>
    <row r="335" spans="36:43" ht="12.75">
      <c r="AJ335">
        <f t="shared" si="83"/>
        <v>332</v>
      </c>
      <c r="AK335" s="46" t="str">
        <f ca="1" t="shared" si="76"/>
        <v>Ortronics </v>
      </c>
      <c r="AL335" s="16">
        <f t="shared" si="80"/>
        <v>31</v>
      </c>
      <c r="AM335" s="16">
        <f t="shared" si="77"/>
        <v>8</v>
      </c>
      <c r="AN335" s="16" t="str">
        <f t="shared" si="81"/>
        <v>08</v>
      </c>
      <c r="AO335" s="16" t="str">
        <f t="shared" si="82"/>
        <v>008</v>
      </c>
      <c r="AP335" s="16">
        <f ca="1" t="shared" si="78"/>
      </c>
      <c r="AQ335" s="16" t="str">
        <f ca="1" t="shared" si="79"/>
        <v>Ortronics 8</v>
      </c>
    </row>
    <row r="336" spans="36:43" ht="12.75">
      <c r="AJ336">
        <f t="shared" si="83"/>
        <v>333</v>
      </c>
      <c r="AK336" s="46" t="str">
        <f ca="1" t="shared" si="76"/>
        <v>Ortronics </v>
      </c>
      <c r="AL336" s="16">
        <f t="shared" si="80"/>
        <v>32</v>
      </c>
      <c r="AM336" s="16">
        <f t="shared" si="77"/>
        <v>8</v>
      </c>
      <c r="AN336" s="16" t="str">
        <f t="shared" si="81"/>
        <v>08</v>
      </c>
      <c r="AO336" s="16" t="str">
        <f t="shared" si="82"/>
        <v>008</v>
      </c>
      <c r="AP336" s="16">
        <f ca="1" t="shared" si="78"/>
      </c>
      <c r="AQ336" s="16" t="str">
        <f ca="1" t="shared" si="79"/>
        <v>Ortronics 8</v>
      </c>
    </row>
    <row r="337" spans="36:43" ht="12.75">
      <c r="AJ337">
        <f t="shared" si="83"/>
        <v>334</v>
      </c>
      <c r="AK337" s="46" t="str">
        <f aca="true" ca="1" t="shared" si="84" ref="AK337:AK371">IF(INDIRECT(ADDRESS(AI$305,AI$306))="","",INDIRECT(ADDRESS(AI$305,AI$306)))</f>
        <v>Ortronics </v>
      </c>
      <c r="AL337" s="16">
        <f t="shared" si="80"/>
        <v>33</v>
      </c>
      <c r="AM337" s="16">
        <f aca="true" t="shared" si="85" ref="AM337:AM368">AI$308+TRUNC((AL337-AI$308)/AI$309,0)</f>
        <v>9</v>
      </c>
      <c r="AN337" s="16" t="str">
        <f t="shared" si="81"/>
        <v>09</v>
      </c>
      <c r="AO337" s="16" t="str">
        <f t="shared" si="82"/>
        <v>009</v>
      </c>
      <c r="AP337" s="16">
        <f aca="true" ca="1" t="shared" si="86" ref="AP337:AP371">IF(INDIRECT(ADDRESS(AI$305+6,AI$306))="","",INDIRECT(ADDRESS(AI$305+6,AI$306)))</f>
      </c>
      <c r="AQ337" s="16" t="str">
        <f aca="true" ca="1" t="shared" si="87" ref="AQ337:AQ368">CONCATENATE(AK337,IF(AI$307="Y",INDIRECT(ADDRESS(ROW(),AJ$2+3+AI$311)),""),AP337)</f>
        <v>Ortronics 9</v>
      </c>
    </row>
    <row r="338" spans="36:43" ht="12.75">
      <c r="AJ338">
        <f t="shared" si="83"/>
        <v>335</v>
      </c>
      <c r="AK338" s="46" t="str">
        <f ca="1" t="shared" si="84"/>
        <v>Ortronics </v>
      </c>
      <c r="AL338" s="16">
        <f aca="true" t="shared" si="88" ref="AL338:AL371">IF(AL337&gt;=AI$309*AI$310,AI$308,AL337+1)</f>
        <v>34</v>
      </c>
      <c r="AM338" s="16">
        <f t="shared" si="85"/>
        <v>9</v>
      </c>
      <c r="AN338" s="16" t="str">
        <f t="shared" si="81"/>
        <v>09</v>
      </c>
      <c r="AO338" s="16" t="str">
        <f t="shared" si="82"/>
        <v>009</v>
      </c>
      <c r="AP338" s="16">
        <f ca="1" t="shared" si="86"/>
      </c>
      <c r="AQ338" s="16" t="str">
        <f ca="1" t="shared" si="87"/>
        <v>Ortronics 9</v>
      </c>
    </row>
    <row r="339" spans="36:43" ht="12.75">
      <c r="AJ339">
        <f t="shared" si="83"/>
        <v>336</v>
      </c>
      <c r="AK339" s="46" t="str">
        <f ca="1" t="shared" si="84"/>
        <v>Ortronics </v>
      </c>
      <c r="AL339" s="16">
        <f t="shared" si="88"/>
        <v>35</v>
      </c>
      <c r="AM339" s="16">
        <f t="shared" si="85"/>
        <v>9</v>
      </c>
      <c r="AN339" s="16" t="str">
        <f t="shared" si="81"/>
        <v>09</v>
      </c>
      <c r="AO339" s="16" t="str">
        <f t="shared" si="82"/>
        <v>009</v>
      </c>
      <c r="AP339" s="16">
        <f ca="1" t="shared" si="86"/>
      </c>
      <c r="AQ339" s="16" t="str">
        <f ca="1" t="shared" si="87"/>
        <v>Ortronics 9</v>
      </c>
    </row>
    <row r="340" spans="36:43" ht="12.75">
      <c r="AJ340">
        <f t="shared" si="83"/>
        <v>337</v>
      </c>
      <c r="AK340" s="46" t="str">
        <f ca="1" t="shared" si="84"/>
        <v>Ortronics </v>
      </c>
      <c r="AL340" s="16">
        <f t="shared" si="88"/>
        <v>36</v>
      </c>
      <c r="AM340" s="16">
        <f t="shared" si="85"/>
        <v>9</v>
      </c>
      <c r="AN340" s="16" t="str">
        <f t="shared" si="81"/>
        <v>09</v>
      </c>
      <c r="AO340" s="16" t="str">
        <f t="shared" si="82"/>
        <v>009</v>
      </c>
      <c r="AP340" s="16">
        <f ca="1" t="shared" si="86"/>
      </c>
      <c r="AQ340" s="16" t="str">
        <f ca="1" t="shared" si="87"/>
        <v>Ortronics 9</v>
      </c>
    </row>
    <row r="341" spans="36:43" ht="12.75">
      <c r="AJ341">
        <f t="shared" si="83"/>
        <v>338</v>
      </c>
      <c r="AK341" s="46" t="str">
        <f ca="1" t="shared" si="84"/>
        <v>Ortronics </v>
      </c>
      <c r="AL341" s="16">
        <f t="shared" si="88"/>
        <v>37</v>
      </c>
      <c r="AM341" s="16">
        <f t="shared" si="85"/>
        <v>10</v>
      </c>
      <c r="AN341" s="16" t="str">
        <f t="shared" si="81"/>
        <v>10</v>
      </c>
      <c r="AO341" s="16" t="str">
        <f t="shared" si="82"/>
        <v>010</v>
      </c>
      <c r="AP341" s="16">
        <f ca="1" t="shared" si="86"/>
      </c>
      <c r="AQ341" s="16" t="str">
        <f ca="1" t="shared" si="87"/>
        <v>Ortronics 10</v>
      </c>
    </row>
    <row r="342" spans="36:43" ht="12.75">
      <c r="AJ342">
        <f t="shared" si="83"/>
        <v>339</v>
      </c>
      <c r="AK342" s="46" t="str">
        <f ca="1" t="shared" si="84"/>
        <v>Ortronics </v>
      </c>
      <c r="AL342" s="16">
        <f t="shared" si="88"/>
        <v>38</v>
      </c>
      <c r="AM342" s="16">
        <f t="shared" si="85"/>
        <v>10</v>
      </c>
      <c r="AN342" s="16" t="str">
        <f t="shared" si="81"/>
        <v>10</v>
      </c>
      <c r="AO342" s="16" t="str">
        <f t="shared" si="82"/>
        <v>010</v>
      </c>
      <c r="AP342" s="16">
        <f ca="1" t="shared" si="86"/>
      </c>
      <c r="AQ342" s="16" t="str">
        <f ca="1" t="shared" si="87"/>
        <v>Ortronics 10</v>
      </c>
    </row>
    <row r="343" spans="36:43" ht="12.75">
      <c r="AJ343">
        <f t="shared" si="83"/>
        <v>340</v>
      </c>
      <c r="AK343" s="46" t="str">
        <f ca="1" t="shared" si="84"/>
        <v>Ortronics </v>
      </c>
      <c r="AL343" s="16">
        <f t="shared" si="88"/>
        <v>39</v>
      </c>
      <c r="AM343" s="16">
        <f t="shared" si="85"/>
        <v>10</v>
      </c>
      <c r="AN343" s="16" t="str">
        <f t="shared" si="81"/>
        <v>10</v>
      </c>
      <c r="AO343" s="16" t="str">
        <f t="shared" si="82"/>
        <v>010</v>
      </c>
      <c r="AP343" s="16">
        <f ca="1" t="shared" si="86"/>
      </c>
      <c r="AQ343" s="16" t="str">
        <f ca="1" t="shared" si="87"/>
        <v>Ortronics 10</v>
      </c>
    </row>
    <row r="344" spans="36:43" ht="12.75">
      <c r="AJ344">
        <f t="shared" si="83"/>
        <v>341</v>
      </c>
      <c r="AK344" s="46" t="str">
        <f ca="1" t="shared" si="84"/>
        <v>Ortronics </v>
      </c>
      <c r="AL344" s="16">
        <f t="shared" si="88"/>
        <v>40</v>
      </c>
      <c r="AM344" s="16">
        <f t="shared" si="85"/>
        <v>10</v>
      </c>
      <c r="AN344" s="16" t="str">
        <f t="shared" si="81"/>
        <v>10</v>
      </c>
      <c r="AO344" s="16" t="str">
        <f t="shared" si="82"/>
        <v>010</v>
      </c>
      <c r="AP344" s="16">
        <f ca="1" t="shared" si="86"/>
      </c>
      <c r="AQ344" s="16" t="str">
        <f ca="1" t="shared" si="87"/>
        <v>Ortronics 10</v>
      </c>
    </row>
    <row r="345" spans="36:43" ht="12.75">
      <c r="AJ345">
        <f t="shared" si="83"/>
        <v>342</v>
      </c>
      <c r="AK345" s="46" t="str">
        <f ca="1" t="shared" si="84"/>
        <v>Ortronics </v>
      </c>
      <c r="AL345" s="16">
        <f t="shared" si="88"/>
        <v>41</v>
      </c>
      <c r="AM345" s="16">
        <f t="shared" si="85"/>
        <v>11</v>
      </c>
      <c r="AN345" s="16" t="str">
        <f t="shared" si="81"/>
        <v>11</v>
      </c>
      <c r="AO345" s="16" t="str">
        <f t="shared" si="82"/>
        <v>011</v>
      </c>
      <c r="AP345" s="16">
        <f ca="1" t="shared" si="86"/>
      </c>
      <c r="AQ345" s="16" t="str">
        <f ca="1" t="shared" si="87"/>
        <v>Ortronics 11</v>
      </c>
    </row>
    <row r="346" spans="36:43" ht="12.75">
      <c r="AJ346">
        <f t="shared" si="83"/>
        <v>343</v>
      </c>
      <c r="AK346" s="46" t="str">
        <f ca="1" t="shared" si="84"/>
        <v>Ortronics </v>
      </c>
      <c r="AL346" s="16">
        <f t="shared" si="88"/>
        <v>42</v>
      </c>
      <c r="AM346" s="16">
        <f t="shared" si="85"/>
        <v>11</v>
      </c>
      <c r="AN346" s="16" t="str">
        <f t="shared" si="81"/>
        <v>11</v>
      </c>
      <c r="AO346" s="16" t="str">
        <f t="shared" si="82"/>
        <v>011</v>
      </c>
      <c r="AP346" s="16">
        <f ca="1" t="shared" si="86"/>
      </c>
      <c r="AQ346" s="16" t="str">
        <f ca="1" t="shared" si="87"/>
        <v>Ortronics 11</v>
      </c>
    </row>
    <row r="347" spans="36:43" ht="12.75">
      <c r="AJ347">
        <f t="shared" si="83"/>
        <v>344</v>
      </c>
      <c r="AK347" s="46" t="str">
        <f ca="1" t="shared" si="84"/>
        <v>Ortronics </v>
      </c>
      <c r="AL347" s="16">
        <f t="shared" si="88"/>
        <v>43</v>
      </c>
      <c r="AM347" s="16">
        <f t="shared" si="85"/>
        <v>11</v>
      </c>
      <c r="AN347" s="16" t="str">
        <f t="shared" si="81"/>
        <v>11</v>
      </c>
      <c r="AO347" s="16" t="str">
        <f t="shared" si="82"/>
        <v>011</v>
      </c>
      <c r="AP347" s="16">
        <f ca="1" t="shared" si="86"/>
      </c>
      <c r="AQ347" s="16" t="str">
        <f ca="1" t="shared" si="87"/>
        <v>Ortronics 11</v>
      </c>
    </row>
    <row r="348" spans="36:43" ht="12.75">
      <c r="AJ348">
        <f t="shared" si="83"/>
        <v>345</v>
      </c>
      <c r="AK348" s="46" t="str">
        <f ca="1" t="shared" si="84"/>
        <v>Ortronics </v>
      </c>
      <c r="AL348" s="16">
        <f t="shared" si="88"/>
        <v>44</v>
      </c>
      <c r="AM348" s="16">
        <f t="shared" si="85"/>
        <v>11</v>
      </c>
      <c r="AN348" s="16" t="str">
        <f t="shared" si="81"/>
        <v>11</v>
      </c>
      <c r="AO348" s="16" t="str">
        <f t="shared" si="82"/>
        <v>011</v>
      </c>
      <c r="AP348" s="16">
        <f ca="1" t="shared" si="86"/>
      </c>
      <c r="AQ348" s="16" t="str">
        <f ca="1" t="shared" si="87"/>
        <v>Ortronics 11</v>
      </c>
    </row>
    <row r="349" spans="36:43" ht="12.75">
      <c r="AJ349">
        <f t="shared" si="83"/>
        <v>346</v>
      </c>
      <c r="AK349" s="46" t="str">
        <f ca="1" t="shared" si="84"/>
        <v>Ortronics </v>
      </c>
      <c r="AL349" s="16">
        <f t="shared" si="88"/>
        <v>45</v>
      </c>
      <c r="AM349" s="16">
        <f t="shared" si="85"/>
        <v>12</v>
      </c>
      <c r="AN349" s="16" t="str">
        <f t="shared" si="81"/>
        <v>12</v>
      </c>
      <c r="AO349" s="16" t="str">
        <f t="shared" si="82"/>
        <v>012</v>
      </c>
      <c r="AP349" s="16">
        <f ca="1" t="shared" si="86"/>
      </c>
      <c r="AQ349" s="16" t="str">
        <f ca="1" t="shared" si="87"/>
        <v>Ortronics 12</v>
      </c>
    </row>
    <row r="350" spans="36:43" ht="12.75">
      <c r="AJ350">
        <f t="shared" si="83"/>
        <v>347</v>
      </c>
      <c r="AK350" s="46" t="str">
        <f ca="1" t="shared" si="84"/>
        <v>Ortronics </v>
      </c>
      <c r="AL350" s="16">
        <f t="shared" si="88"/>
        <v>46</v>
      </c>
      <c r="AM350" s="16">
        <f t="shared" si="85"/>
        <v>12</v>
      </c>
      <c r="AN350" s="16" t="str">
        <f t="shared" si="81"/>
        <v>12</v>
      </c>
      <c r="AO350" s="16" t="str">
        <f t="shared" si="82"/>
        <v>012</v>
      </c>
      <c r="AP350" s="16">
        <f ca="1" t="shared" si="86"/>
      </c>
      <c r="AQ350" s="16" t="str">
        <f ca="1" t="shared" si="87"/>
        <v>Ortronics 12</v>
      </c>
    </row>
    <row r="351" spans="36:43" ht="12.75">
      <c r="AJ351">
        <f t="shared" si="83"/>
        <v>348</v>
      </c>
      <c r="AK351" s="46" t="str">
        <f ca="1" t="shared" si="84"/>
        <v>Ortronics </v>
      </c>
      <c r="AL351" s="16">
        <f t="shared" si="88"/>
        <v>47</v>
      </c>
      <c r="AM351" s="16">
        <f t="shared" si="85"/>
        <v>12</v>
      </c>
      <c r="AN351" s="16" t="str">
        <f t="shared" si="81"/>
        <v>12</v>
      </c>
      <c r="AO351" s="16" t="str">
        <f t="shared" si="82"/>
        <v>012</v>
      </c>
      <c r="AP351" s="16">
        <f ca="1" t="shared" si="86"/>
      </c>
      <c r="AQ351" s="16" t="str">
        <f ca="1" t="shared" si="87"/>
        <v>Ortronics 12</v>
      </c>
    </row>
    <row r="352" spans="36:43" ht="12.75">
      <c r="AJ352">
        <f t="shared" si="83"/>
        <v>349</v>
      </c>
      <c r="AK352" s="46" t="str">
        <f ca="1" t="shared" si="84"/>
        <v>Ortronics </v>
      </c>
      <c r="AL352" s="16">
        <f t="shared" si="88"/>
        <v>48</v>
      </c>
      <c r="AM352" s="16">
        <f t="shared" si="85"/>
        <v>12</v>
      </c>
      <c r="AN352" s="16" t="str">
        <f t="shared" si="81"/>
        <v>12</v>
      </c>
      <c r="AO352" s="16" t="str">
        <f t="shared" si="82"/>
        <v>012</v>
      </c>
      <c r="AP352" s="16">
        <f ca="1" t="shared" si="86"/>
      </c>
      <c r="AQ352" s="16" t="str">
        <f ca="1" t="shared" si="87"/>
        <v>Ortronics 12</v>
      </c>
    </row>
    <row r="353" spans="36:43" ht="12.75">
      <c r="AJ353">
        <f t="shared" si="83"/>
        <v>350</v>
      </c>
      <c r="AK353" s="46" t="str">
        <f ca="1" t="shared" si="84"/>
        <v>Ortronics </v>
      </c>
      <c r="AL353" s="16">
        <f t="shared" si="88"/>
        <v>49</v>
      </c>
      <c r="AM353" s="16">
        <f t="shared" si="85"/>
        <v>13</v>
      </c>
      <c r="AN353" s="16" t="str">
        <f t="shared" si="81"/>
        <v>13</v>
      </c>
      <c r="AO353" s="16" t="str">
        <f t="shared" si="82"/>
        <v>013</v>
      </c>
      <c r="AP353" s="16">
        <f ca="1" t="shared" si="86"/>
      </c>
      <c r="AQ353" s="16" t="str">
        <f ca="1" t="shared" si="87"/>
        <v>Ortronics 13</v>
      </c>
    </row>
    <row r="354" spans="36:43" ht="12.75">
      <c r="AJ354">
        <f t="shared" si="83"/>
        <v>351</v>
      </c>
      <c r="AK354" s="46" t="str">
        <f ca="1" t="shared" si="84"/>
        <v>Ortronics </v>
      </c>
      <c r="AL354" s="16">
        <f t="shared" si="88"/>
        <v>50</v>
      </c>
      <c r="AM354" s="16">
        <f t="shared" si="85"/>
        <v>13</v>
      </c>
      <c r="AN354" s="16" t="str">
        <f t="shared" si="81"/>
        <v>13</v>
      </c>
      <c r="AO354" s="16" t="str">
        <f t="shared" si="82"/>
        <v>013</v>
      </c>
      <c r="AP354" s="16">
        <f ca="1" t="shared" si="86"/>
      </c>
      <c r="AQ354" s="16" t="str">
        <f ca="1" t="shared" si="87"/>
        <v>Ortronics 13</v>
      </c>
    </row>
    <row r="355" spans="36:43" ht="12.75">
      <c r="AJ355">
        <f t="shared" si="83"/>
        <v>352</v>
      </c>
      <c r="AK355" s="46" t="str">
        <f ca="1" t="shared" si="84"/>
        <v>Ortronics </v>
      </c>
      <c r="AL355" s="16">
        <f t="shared" si="88"/>
        <v>51</v>
      </c>
      <c r="AM355" s="16">
        <f t="shared" si="85"/>
        <v>13</v>
      </c>
      <c r="AN355" s="16" t="str">
        <f t="shared" si="81"/>
        <v>13</v>
      </c>
      <c r="AO355" s="16" t="str">
        <f t="shared" si="82"/>
        <v>013</v>
      </c>
      <c r="AP355" s="16">
        <f ca="1" t="shared" si="86"/>
      </c>
      <c r="AQ355" s="16" t="str">
        <f ca="1" t="shared" si="87"/>
        <v>Ortronics 13</v>
      </c>
    </row>
    <row r="356" spans="36:43" ht="12.75">
      <c r="AJ356">
        <f t="shared" si="83"/>
        <v>353</v>
      </c>
      <c r="AK356" s="46" t="str">
        <f ca="1" t="shared" si="84"/>
        <v>Ortronics </v>
      </c>
      <c r="AL356" s="16">
        <f t="shared" si="88"/>
        <v>52</v>
      </c>
      <c r="AM356" s="16">
        <f t="shared" si="85"/>
        <v>13</v>
      </c>
      <c r="AN356" s="16" t="str">
        <f t="shared" si="81"/>
        <v>13</v>
      </c>
      <c r="AO356" s="16" t="str">
        <f t="shared" si="82"/>
        <v>013</v>
      </c>
      <c r="AP356" s="16">
        <f ca="1" t="shared" si="86"/>
      </c>
      <c r="AQ356" s="16" t="str">
        <f ca="1" t="shared" si="87"/>
        <v>Ortronics 13</v>
      </c>
    </row>
    <row r="357" spans="36:43" ht="12.75">
      <c r="AJ357">
        <f t="shared" si="83"/>
        <v>354</v>
      </c>
      <c r="AK357" s="46" t="str">
        <f ca="1" t="shared" si="84"/>
        <v>Ortronics </v>
      </c>
      <c r="AL357" s="16">
        <f t="shared" si="88"/>
        <v>53</v>
      </c>
      <c r="AM357" s="16">
        <f t="shared" si="85"/>
        <v>14</v>
      </c>
      <c r="AN357" s="16" t="str">
        <f t="shared" si="81"/>
        <v>14</v>
      </c>
      <c r="AO357" s="16" t="str">
        <f t="shared" si="82"/>
        <v>014</v>
      </c>
      <c r="AP357" s="16">
        <f ca="1" t="shared" si="86"/>
      </c>
      <c r="AQ357" s="16" t="str">
        <f ca="1" t="shared" si="87"/>
        <v>Ortronics 14</v>
      </c>
    </row>
    <row r="358" spans="36:43" ht="12.75">
      <c r="AJ358">
        <f t="shared" si="83"/>
        <v>355</v>
      </c>
      <c r="AK358" s="46" t="str">
        <f ca="1" t="shared" si="84"/>
        <v>Ortronics </v>
      </c>
      <c r="AL358" s="16">
        <f t="shared" si="88"/>
        <v>54</v>
      </c>
      <c r="AM358" s="16">
        <f t="shared" si="85"/>
        <v>14</v>
      </c>
      <c r="AN358" s="16" t="str">
        <f t="shared" si="81"/>
        <v>14</v>
      </c>
      <c r="AO358" s="16" t="str">
        <f t="shared" si="82"/>
        <v>014</v>
      </c>
      <c r="AP358" s="16">
        <f ca="1" t="shared" si="86"/>
      </c>
      <c r="AQ358" s="16" t="str">
        <f ca="1" t="shared" si="87"/>
        <v>Ortronics 14</v>
      </c>
    </row>
    <row r="359" spans="36:43" ht="12.75">
      <c r="AJ359">
        <f t="shared" si="83"/>
        <v>356</v>
      </c>
      <c r="AK359" s="46" t="str">
        <f ca="1" t="shared" si="84"/>
        <v>Ortronics </v>
      </c>
      <c r="AL359" s="16">
        <f t="shared" si="88"/>
        <v>55</v>
      </c>
      <c r="AM359" s="16">
        <f t="shared" si="85"/>
        <v>14</v>
      </c>
      <c r="AN359" s="16" t="str">
        <f t="shared" si="81"/>
        <v>14</v>
      </c>
      <c r="AO359" s="16" t="str">
        <f t="shared" si="82"/>
        <v>014</v>
      </c>
      <c r="AP359" s="16">
        <f ca="1" t="shared" si="86"/>
      </c>
      <c r="AQ359" s="16" t="str">
        <f ca="1" t="shared" si="87"/>
        <v>Ortronics 14</v>
      </c>
    </row>
    <row r="360" spans="36:43" ht="12.75">
      <c r="AJ360">
        <f t="shared" si="83"/>
        <v>357</v>
      </c>
      <c r="AK360" s="46" t="str">
        <f ca="1" t="shared" si="84"/>
        <v>Ortronics </v>
      </c>
      <c r="AL360" s="16">
        <f t="shared" si="88"/>
        <v>56</v>
      </c>
      <c r="AM360" s="16">
        <f t="shared" si="85"/>
        <v>14</v>
      </c>
      <c r="AN360" s="16" t="str">
        <f t="shared" si="81"/>
        <v>14</v>
      </c>
      <c r="AO360" s="16" t="str">
        <f t="shared" si="82"/>
        <v>014</v>
      </c>
      <c r="AP360" s="16">
        <f ca="1" t="shared" si="86"/>
      </c>
      <c r="AQ360" s="16" t="str">
        <f ca="1" t="shared" si="87"/>
        <v>Ortronics 14</v>
      </c>
    </row>
    <row r="361" spans="36:43" ht="12.75">
      <c r="AJ361">
        <f t="shared" si="83"/>
        <v>358</v>
      </c>
      <c r="AK361" s="46" t="str">
        <f ca="1" t="shared" si="84"/>
        <v>Ortronics </v>
      </c>
      <c r="AL361" s="16">
        <f t="shared" si="88"/>
        <v>57</v>
      </c>
      <c r="AM361" s="16">
        <f t="shared" si="85"/>
        <v>15</v>
      </c>
      <c r="AN361" s="16" t="str">
        <f t="shared" si="81"/>
        <v>15</v>
      </c>
      <c r="AO361" s="16" t="str">
        <f t="shared" si="82"/>
        <v>015</v>
      </c>
      <c r="AP361" s="16">
        <f ca="1" t="shared" si="86"/>
      </c>
      <c r="AQ361" s="16" t="str">
        <f ca="1" t="shared" si="87"/>
        <v>Ortronics 15</v>
      </c>
    </row>
    <row r="362" spans="36:43" ht="12.75">
      <c r="AJ362">
        <f t="shared" si="83"/>
        <v>359</v>
      </c>
      <c r="AK362" s="46" t="str">
        <f ca="1" t="shared" si="84"/>
        <v>Ortronics </v>
      </c>
      <c r="AL362" s="16">
        <f t="shared" si="88"/>
        <v>58</v>
      </c>
      <c r="AM362" s="16">
        <f t="shared" si="85"/>
        <v>15</v>
      </c>
      <c r="AN362" s="16" t="str">
        <f t="shared" si="81"/>
        <v>15</v>
      </c>
      <c r="AO362" s="16" t="str">
        <f t="shared" si="82"/>
        <v>015</v>
      </c>
      <c r="AP362" s="16">
        <f ca="1" t="shared" si="86"/>
      </c>
      <c r="AQ362" s="16" t="str">
        <f ca="1" t="shared" si="87"/>
        <v>Ortronics 15</v>
      </c>
    </row>
    <row r="363" spans="36:43" ht="12.75">
      <c r="AJ363">
        <f t="shared" si="83"/>
        <v>360</v>
      </c>
      <c r="AK363" s="46" t="str">
        <f ca="1" t="shared" si="84"/>
        <v>Ortronics </v>
      </c>
      <c r="AL363" s="16">
        <f t="shared" si="88"/>
        <v>59</v>
      </c>
      <c r="AM363" s="16">
        <f t="shared" si="85"/>
        <v>15</v>
      </c>
      <c r="AN363" s="16" t="str">
        <f t="shared" si="81"/>
        <v>15</v>
      </c>
      <c r="AO363" s="16" t="str">
        <f t="shared" si="82"/>
        <v>015</v>
      </c>
      <c r="AP363" s="16">
        <f ca="1" t="shared" si="86"/>
      </c>
      <c r="AQ363" s="16" t="str">
        <f ca="1" t="shared" si="87"/>
        <v>Ortronics 15</v>
      </c>
    </row>
    <row r="364" spans="36:43" ht="12.75">
      <c r="AJ364">
        <f t="shared" si="83"/>
        <v>361</v>
      </c>
      <c r="AK364" s="46" t="str">
        <f ca="1" t="shared" si="84"/>
        <v>Ortronics </v>
      </c>
      <c r="AL364" s="16">
        <f t="shared" si="88"/>
        <v>60</v>
      </c>
      <c r="AM364" s="16">
        <f t="shared" si="85"/>
        <v>15</v>
      </c>
      <c r="AN364" s="16" t="str">
        <f t="shared" si="81"/>
        <v>15</v>
      </c>
      <c r="AO364" s="16" t="str">
        <f t="shared" si="82"/>
        <v>015</v>
      </c>
      <c r="AP364" s="16">
        <f ca="1" t="shared" si="86"/>
      </c>
      <c r="AQ364" s="16" t="str">
        <f ca="1" t="shared" si="87"/>
        <v>Ortronics 15</v>
      </c>
    </row>
    <row r="365" spans="36:43" ht="12.75">
      <c r="AJ365">
        <f t="shared" si="83"/>
        <v>362</v>
      </c>
      <c r="AK365" s="46" t="str">
        <f ca="1" t="shared" si="84"/>
        <v>Ortronics </v>
      </c>
      <c r="AL365" s="16">
        <f t="shared" si="88"/>
        <v>61</v>
      </c>
      <c r="AM365" s="16">
        <f t="shared" si="85"/>
        <v>16</v>
      </c>
      <c r="AN365" s="16" t="str">
        <f t="shared" si="81"/>
        <v>16</v>
      </c>
      <c r="AO365" s="16" t="str">
        <f t="shared" si="82"/>
        <v>016</v>
      </c>
      <c r="AP365" s="16">
        <f ca="1" t="shared" si="86"/>
      </c>
      <c r="AQ365" s="16" t="str">
        <f ca="1" t="shared" si="87"/>
        <v>Ortronics 16</v>
      </c>
    </row>
    <row r="366" spans="36:43" ht="12.75">
      <c r="AJ366">
        <f t="shared" si="83"/>
        <v>363</v>
      </c>
      <c r="AK366" s="46" t="str">
        <f ca="1" t="shared" si="84"/>
        <v>Ortronics </v>
      </c>
      <c r="AL366" s="16">
        <f t="shared" si="88"/>
        <v>62</v>
      </c>
      <c r="AM366" s="16">
        <f t="shared" si="85"/>
        <v>16</v>
      </c>
      <c r="AN366" s="16" t="str">
        <f t="shared" si="81"/>
        <v>16</v>
      </c>
      <c r="AO366" s="16" t="str">
        <f t="shared" si="82"/>
        <v>016</v>
      </c>
      <c r="AP366" s="16">
        <f ca="1" t="shared" si="86"/>
      </c>
      <c r="AQ366" s="16" t="str">
        <f ca="1" t="shared" si="87"/>
        <v>Ortronics 16</v>
      </c>
    </row>
    <row r="367" spans="36:43" ht="12.75">
      <c r="AJ367">
        <f t="shared" si="83"/>
        <v>364</v>
      </c>
      <c r="AK367" s="46" t="str">
        <f ca="1" t="shared" si="84"/>
        <v>Ortronics </v>
      </c>
      <c r="AL367" s="16">
        <f t="shared" si="88"/>
        <v>63</v>
      </c>
      <c r="AM367" s="16">
        <f t="shared" si="85"/>
        <v>16</v>
      </c>
      <c r="AN367" s="16" t="str">
        <f t="shared" si="81"/>
        <v>16</v>
      </c>
      <c r="AO367" s="16" t="str">
        <f t="shared" si="82"/>
        <v>016</v>
      </c>
      <c r="AP367" s="16">
        <f ca="1" t="shared" si="86"/>
      </c>
      <c r="AQ367" s="16" t="str">
        <f ca="1" t="shared" si="87"/>
        <v>Ortronics 16</v>
      </c>
    </row>
    <row r="368" spans="36:43" ht="12.75">
      <c r="AJ368">
        <f t="shared" si="83"/>
        <v>365</v>
      </c>
      <c r="AK368" s="46" t="str">
        <f ca="1" t="shared" si="84"/>
        <v>Ortronics </v>
      </c>
      <c r="AL368" s="16">
        <f t="shared" si="88"/>
        <v>64</v>
      </c>
      <c r="AM368" s="16">
        <f t="shared" si="85"/>
        <v>16</v>
      </c>
      <c r="AN368" s="16" t="str">
        <f t="shared" si="81"/>
        <v>16</v>
      </c>
      <c r="AO368" s="16" t="str">
        <f t="shared" si="82"/>
        <v>016</v>
      </c>
      <c r="AP368" s="16">
        <f ca="1" t="shared" si="86"/>
      </c>
      <c r="AQ368" s="16" t="str">
        <f ca="1" t="shared" si="87"/>
        <v>Ortronics 16</v>
      </c>
    </row>
    <row r="369" spans="36:43" ht="12.75">
      <c r="AJ369">
        <f t="shared" si="83"/>
        <v>366</v>
      </c>
      <c r="AK369" s="46" t="str">
        <f ca="1" t="shared" si="84"/>
        <v>Ortronics </v>
      </c>
      <c r="AL369" s="16">
        <f t="shared" si="88"/>
        <v>65</v>
      </c>
      <c r="AM369" s="16">
        <f>AI$308+TRUNC((AL369-AI$308)/AI$309,0)</f>
        <v>17</v>
      </c>
      <c r="AN369" s="16" t="str">
        <f t="shared" si="81"/>
        <v>17</v>
      </c>
      <c r="AO369" s="16" t="str">
        <f t="shared" si="82"/>
        <v>017</v>
      </c>
      <c r="AP369" s="16">
        <f ca="1" t="shared" si="86"/>
      </c>
      <c r="AQ369" s="16" t="str">
        <f ca="1">CONCATENATE(AK369,IF(AI$307="Y",INDIRECT(ADDRESS(ROW(),AJ$2+3+AI$311)),""),AP369)</f>
        <v>Ortronics 17</v>
      </c>
    </row>
    <row r="370" spans="36:43" ht="12.75">
      <c r="AJ370">
        <f t="shared" si="83"/>
        <v>367</v>
      </c>
      <c r="AK370" s="46" t="str">
        <f ca="1" t="shared" si="84"/>
        <v>Ortronics </v>
      </c>
      <c r="AL370" s="16">
        <f t="shared" si="88"/>
        <v>66</v>
      </c>
      <c r="AM370" s="16">
        <f>AI$308+TRUNC((AL370-AI$308)/AI$309,0)</f>
        <v>17</v>
      </c>
      <c r="AN370" s="16" t="str">
        <f t="shared" si="81"/>
        <v>17</v>
      </c>
      <c r="AO370" s="16" t="str">
        <f t="shared" si="82"/>
        <v>017</v>
      </c>
      <c r="AP370" s="16">
        <f ca="1" t="shared" si="86"/>
      </c>
      <c r="AQ370" s="16" t="str">
        <f ca="1">CONCATENATE(AK370,IF(AI$307="Y",INDIRECT(ADDRESS(ROW(),AJ$2+3+AI$311)),""),AP370)</f>
        <v>Ortronics 17</v>
      </c>
    </row>
    <row r="371" spans="36:43" ht="12.75">
      <c r="AJ371">
        <f t="shared" si="83"/>
        <v>368</v>
      </c>
      <c r="AK371" s="46" t="str">
        <f ca="1" t="shared" si="84"/>
        <v>Ortronics </v>
      </c>
      <c r="AL371" s="16">
        <f t="shared" si="88"/>
        <v>67</v>
      </c>
      <c r="AM371" s="16">
        <f>AI$308+TRUNC((AL371-AI$308)/AI$309,0)</f>
        <v>17</v>
      </c>
      <c r="AN371" s="16" t="str">
        <f t="shared" si="81"/>
        <v>17</v>
      </c>
      <c r="AO371" s="16" t="str">
        <f t="shared" si="82"/>
        <v>017</v>
      </c>
      <c r="AP371" s="16">
        <f ca="1" t="shared" si="86"/>
      </c>
      <c r="AQ371" s="16" t="str">
        <f ca="1">CONCATENATE(AK371,IF(AI$307="Y",INDIRECT(ADDRESS(ROW(),AJ$2+3+AI$311)),""),AP371)</f>
        <v>Ortronics 17</v>
      </c>
    </row>
  </sheetData>
  <sheetProtection formatCells="0"/>
  <mergeCells count="53">
    <mergeCell ref="F8:K8"/>
    <mergeCell ref="M8:R8"/>
    <mergeCell ref="F10:K10"/>
    <mergeCell ref="M10:R10"/>
    <mergeCell ref="M4:R4"/>
    <mergeCell ref="F6:K6"/>
    <mergeCell ref="M6:R6"/>
    <mergeCell ref="F3:H4"/>
    <mergeCell ref="M12:R12"/>
    <mergeCell ref="F14:K14"/>
    <mergeCell ref="M14:R14"/>
    <mergeCell ref="F16:K16"/>
    <mergeCell ref="M16:R16"/>
    <mergeCell ref="F12:K12"/>
    <mergeCell ref="F18:K18"/>
    <mergeCell ref="M18:R18"/>
    <mergeCell ref="F20:K20"/>
    <mergeCell ref="M20:R20"/>
    <mergeCell ref="F22:K22"/>
    <mergeCell ref="M22:R22"/>
    <mergeCell ref="F24:K24"/>
    <mergeCell ref="M24:R24"/>
    <mergeCell ref="F26:K26"/>
    <mergeCell ref="M26:R26"/>
    <mergeCell ref="F28:K28"/>
    <mergeCell ref="M28:R28"/>
    <mergeCell ref="F30:K30"/>
    <mergeCell ref="M30:R30"/>
    <mergeCell ref="F32:K32"/>
    <mergeCell ref="M32:R32"/>
    <mergeCell ref="F34:K34"/>
    <mergeCell ref="M34:R34"/>
    <mergeCell ref="F36:K36"/>
    <mergeCell ref="M36:R36"/>
    <mergeCell ref="F38:K38"/>
    <mergeCell ref="M38:R38"/>
    <mergeCell ref="F40:K40"/>
    <mergeCell ref="M40:R40"/>
    <mergeCell ref="M48:R48"/>
    <mergeCell ref="F42:K42"/>
    <mergeCell ref="M42:R42"/>
    <mergeCell ref="F44:K44"/>
    <mergeCell ref="M44:R44"/>
    <mergeCell ref="E5:E14"/>
    <mergeCell ref="F54:K54"/>
    <mergeCell ref="M54:R54"/>
    <mergeCell ref="F50:K50"/>
    <mergeCell ref="M50:R50"/>
    <mergeCell ref="F52:K52"/>
    <mergeCell ref="M52:R52"/>
    <mergeCell ref="F46:K46"/>
    <mergeCell ref="M46:R46"/>
    <mergeCell ref="F48:K48"/>
  </mergeCells>
  <printOptions/>
  <pageMargins left="0.25" right="0.25" top="0.25" bottom="0.25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Ortronics 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W Bateson</dc:creator>
  <cp:keywords/>
  <dc:description/>
  <cp:lastModifiedBy>GORMIKLG</cp:lastModifiedBy>
  <cp:lastPrinted>2007-07-24T14:46:58Z</cp:lastPrinted>
  <dcterms:created xsi:type="dcterms:W3CDTF">2003-09-16T13:36:34Z</dcterms:created>
  <dcterms:modified xsi:type="dcterms:W3CDTF">2007-07-24T14:47:00Z</dcterms:modified>
  <cp:category/>
  <cp:version/>
  <cp:contentType/>
  <cp:contentStatus/>
</cp:coreProperties>
</file>